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Parts List 1" sheetId="6" r:id="rId1"/>
    <sheet name="Parts List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<sst xmlns="http://schemas.openxmlformats.org/spreadsheetml/2006/main" count="98" uniqueCount="90">
  <si>
    <t>No.</t>
  </si>
  <si>
    <t>Electronic Component Name</t>
  </si>
  <si>
    <t>Image</t>
  </si>
  <si>
    <t>AISTEAM 101S</t>
  </si>
  <si>
    <t>Quantity Used in Your Work</t>
  </si>
  <si>
    <t>1 Kit</t>
  </si>
  <si>
    <t>2 Kits</t>
  </si>
  <si>
    <t>Controller</t>
  </si>
  <si>
    <t>Lithium Battery</t>
  </si>
  <si>
    <t>Motor Expansion Module</t>
  </si>
  <si>
    <t>Encoder Motor</t>
  </si>
  <si>
    <t>Servo Motor</t>
  </si>
  <si>
    <t>Ordinary Motor</t>
  </si>
  <si>
    <t>Infrared Sensor</t>
  </si>
  <si>
    <t>Single-line Follower Sensor</t>
  </si>
  <si>
    <t>Infrared Remote Control Module</t>
  </si>
  <si>
    <t>Full Color Light</t>
  </si>
  <si>
    <t>Buzzer Module</t>
  </si>
  <si>
    <t>Integrated 5-Grayscales Sensor</t>
  </si>
  <si>
    <t>or</t>
  </si>
  <si>
    <t>Display Screen</t>
  </si>
  <si>
    <t>Total Quantity of Electronic Components</t>
  </si>
  <si>
    <t>Notes: 
1. Both forms (Parts List 1 and Parts List 2) need to be filled out.
2. Name this file “GAR 2026 + Country + Team Name + Parts List”.</t>
  </si>
  <si>
    <t>Building Block Name</t>
  </si>
  <si>
    <t>Bush For Cross Axle</t>
  </si>
  <si>
    <t>Bolt and Shaft Connector</t>
  </si>
  <si>
    <t>1x2 Cross Axle Connector</t>
  </si>
  <si>
    <t>2# Cross Axle Connector</t>
  </si>
  <si>
    <t>6# Cross Axle Connector</t>
  </si>
  <si>
    <t>1/2 Bush</t>
  </si>
  <si>
    <t>Half Cross Axle Half Bolt (Sliding)</t>
  </si>
  <si>
    <t>Axle and Bolt Connector</t>
  </si>
  <si>
    <t>Axle and Bolt Connector with hole</t>
  </si>
  <si>
    <t>Beam 3 M. 
W/4 Snaps</t>
  </si>
  <si>
    <t>Bolt Connector</t>
  </si>
  <si>
    <t>Cross Axle Cross Connector</t>
  </si>
  <si>
    <t>Power Joint</t>
  </si>
  <si>
    <t>Steel Ball</t>
  </si>
  <si>
    <t>1x3 Cross Axle With End Stop</t>
  </si>
  <si>
    <t>1x8 Cross Axle With End Stop</t>
  </si>
  <si>
    <t>1+2 Cross Axle</t>
  </si>
  <si>
    <t>Long Double-ended Bolt</t>
  </si>
  <si>
    <t>Standard Bolt Friction Pin</t>
  </si>
  <si>
    <t>Standard Bolt</t>
  </si>
  <si>
    <t>3/4 Bolt</t>
  </si>
  <si>
    <t>Long Friction Pin, Bolts at Both Ends</t>
  </si>
  <si>
    <t>Half Cross Axle Half Bolt</t>
  </si>
  <si>
    <t>Cross Axle Long Bolt</t>
  </si>
  <si>
    <t>1x3 Connector Axle and Bolt</t>
  </si>
  <si>
    <t>1x3 Long Cross Axle Bolt</t>
  </si>
  <si>
    <t>1x5x11 Panel</t>
  </si>
  <si>
    <t>11x3 Panel with 10 Holes</t>
  </si>
  <si>
    <t>5x11_#18 Panel</t>
  </si>
  <si>
    <t>5x11_#17 Panel</t>
  </si>
  <si>
    <t>3X5 L Beam</t>
  </si>
  <si>
    <t>2X4 L Beam (Thick)</t>
  </si>
  <si>
    <t>3X3 T Beam</t>
  </si>
  <si>
    <t>3X7 Technic Angular Beam</t>
  </si>
  <si>
    <t>11.5 Double Angular Beam</t>
  </si>
  <si>
    <t>Cross Axle and Bolt Connector</t>
  </si>
  <si>
    <t>1x1 Bolt Connector</t>
  </si>
  <si>
    <t>U Beam</t>
  </si>
  <si>
    <t>1x2 Cross Axle</t>
  </si>
  <si>
    <t>Beam R. Frame 5X11</t>
  </si>
  <si>
    <t>Beam Frame 5X7</t>
  </si>
  <si>
    <t>Gear Wheel 24</t>
  </si>
  <si>
    <t>Gear Wheel 20, Black</t>
  </si>
  <si>
    <t>Gear Wheel 12, Black</t>
  </si>
  <si>
    <t>Gear Wheel 16</t>
  </si>
  <si>
    <t>Gear Wheel 12, Yellow</t>
  </si>
  <si>
    <t>Gear Wheel 20, Yellow</t>
  </si>
  <si>
    <t>Gear Wheel 40</t>
  </si>
  <si>
    <t>Gear Wheel 36</t>
  </si>
  <si>
    <t>1x3 Technic Beam (Thick)</t>
  </si>
  <si>
    <t>1x5 Technic Beam</t>
  </si>
  <si>
    <t>1x7 Technic Beam</t>
  </si>
  <si>
    <t>1x9 Technic Beam (Thick)</t>
  </si>
  <si>
    <t>1x11 Technic Beam</t>
  </si>
  <si>
    <t>1x13 Technic Beam</t>
  </si>
  <si>
    <t>1x15 Technic Beam</t>
  </si>
  <si>
    <t>1x3 Cross Axle</t>
  </si>
  <si>
    <t>1x4 Cross Axle</t>
  </si>
  <si>
    <t>1x5 Cross Axle</t>
  </si>
  <si>
    <t>1x7 Cross Axle</t>
  </si>
  <si>
    <t>1x9 Cross Axle</t>
  </si>
  <si>
    <t>16 Axle</t>
  </si>
  <si>
    <t>Drive Wheel</t>
  </si>
  <si>
    <t>Mecanum Wheel-L</t>
  </si>
  <si>
    <t>Mecanum Wheel-R</t>
  </si>
  <si>
    <t>Total Quantity of Building Blocks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</si>
</sst>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5" Type="http://schemas.openxmlformats.org/officeDocument/2006/relationships/image" Target="../media/image80.png"/><Relationship Id="rId64" Type="http://schemas.openxmlformats.org/officeDocument/2006/relationships/image" Target="../media/image79.png"/><Relationship Id="rId63" Type="http://schemas.openxmlformats.org/officeDocument/2006/relationships/image" Target="../media/image78.png"/><Relationship Id="rId62" Type="http://schemas.openxmlformats.org/officeDocument/2006/relationships/image" Target="../media/image77.png"/><Relationship Id="rId61" Type="http://schemas.openxmlformats.org/officeDocument/2006/relationships/image" Target="../media/image76.png"/><Relationship Id="rId60" Type="http://schemas.openxmlformats.org/officeDocument/2006/relationships/image" Target="../media/image75.png"/><Relationship Id="rId6" Type="http://schemas.openxmlformats.org/officeDocument/2006/relationships/image" Target="../media/image21.png"/><Relationship Id="rId59" Type="http://schemas.openxmlformats.org/officeDocument/2006/relationships/image" Target="../media/image74.png"/><Relationship Id="rId58" Type="http://schemas.openxmlformats.org/officeDocument/2006/relationships/image" Target="../media/image73.png"/><Relationship Id="rId57" Type="http://schemas.openxmlformats.org/officeDocument/2006/relationships/image" Target="../media/image72.png"/><Relationship Id="rId56" Type="http://schemas.openxmlformats.org/officeDocument/2006/relationships/image" Target="../media/image71.png"/><Relationship Id="rId55" Type="http://schemas.openxmlformats.org/officeDocument/2006/relationships/image" Target="../media/image70.png"/><Relationship Id="rId54" Type="http://schemas.openxmlformats.org/officeDocument/2006/relationships/image" Target="../media/image69.png"/><Relationship Id="rId53" Type="http://schemas.openxmlformats.org/officeDocument/2006/relationships/image" Target="../media/image68.png"/><Relationship Id="rId52" Type="http://schemas.openxmlformats.org/officeDocument/2006/relationships/image" Target="../media/image67.png"/><Relationship Id="rId51" Type="http://schemas.openxmlformats.org/officeDocument/2006/relationships/image" Target="../media/image66.png"/><Relationship Id="rId50" Type="http://schemas.openxmlformats.org/officeDocument/2006/relationships/image" Target="../media/image65.png"/><Relationship Id="rId5" Type="http://schemas.openxmlformats.org/officeDocument/2006/relationships/image" Target="../media/image20.png"/><Relationship Id="rId49" Type="http://schemas.openxmlformats.org/officeDocument/2006/relationships/image" Target="../media/image64.png"/><Relationship Id="rId48" Type="http://schemas.openxmlformats.org/officeDocument/2006/relationships/image" Target="../media/image63.png"/><Relationship Id="rId47" Type="http://schemas.openxmlformats.org/officeDocument/2006/relationships/image" Target="../media/image62.png"/><Relationship Id="rId46" Type="http://schemas.openxmlformats.org/officeDocument/2006/relationships/image" Target="../media/image61.png"/><Relationship Id="rId45" Type="http://schemas.openxmlformats.org/officeDocument/2006/relationships/image" Target="../media/image60.png"/><Relationship Id="rId44" Type="http://schemas.openxmlformats.org/officeDocument/2006/relationships/image" Target="../media/image59.png"/><Relationship Id="rId43" Type="http://schemas.openxmlformats.org/officeDocument/2006/relationships/image" Target="../media/image58.png"/><Relationship Id="rId42" Type="http://schemas.openxmlformats.org/officeDocument/2006/relationships/image" Target="../media/image57.png"/><Relationship Id="rId41" Type="http://schemas.openxmlformats.org/officeDocument/2006/relationships/image" Target="../media/image56.png"/><Relationship Id="rId40" Type="http://schemas.openxmlformats.org/officeDocument/2006/relationships/image" Target="../media/image55.png"/><Relationship Id="rId4" Type="http://schemas.openxmlformats.org/officeDocument/2006/relationships/image" Target="../media/image19.png"/><Relationship Id="rId39" Type="http://schemas.openxmlformats.org/officeDocument/2006/relationships/image" Target="../media/image54.png"/><Relationship Id="rId38" Type="http://schemas.openxmlformats.org/officeDocument/2006/relationships/image" Target="../media/image53.png"/><Relationship Id="rId37" Type="http://schemas.openxmlformats.org/officeDocument/2006/relationships/image" Target="../media/image52.png"/><Relationship Id="rId36" Type="http://schemas.openxmlformats.org/officeDocument/2006/relationships/image" Target="../media/image51.png"/><Relationship Id="rId35" Type="http://schemas.openxmlformats.org/officeDocument/2006/relationships/image" Target="../media/image50.png"/><Relationship Id="rId34" Type="http://schemas.openxmlformats.org/officeDocument/2006/relationships/image" Target="../media/image49.png"/><Relationship Id="rId33" Type="http://schemas.openxmlformats.org/officeDocument/2006/relationships/image" Target="../media/image48.png"/><Relationship Id="rId32" Type="http://schemas.openxmlformats.org/officeDocument/2006/relationships/image" Target="../media/image47.png"/><Relationship Id="rId31" Type="http://schemas.openxmlformats.org/officeDocument/2006/relationships/image" Target="../media/image46.png"/><Relationship Id="rId30" Type="http://schemas.openxmlformats.org/officeDocument/2006/relationships/image" Target="../media/image45.png"/><Relationship Id="rId3" Type="http://schemas.openxmlformats.org/officeDocument/2006/relationships/image" Target="../media/image18.png"/><Relationship Id="rId29" Type="http://schemas.openxmlformats.org/officeDocument/2006/relationships/image" Target="../media/image44.png"/><Relationship Id="rId28" Type="http://schemas.openxmlformats.org/officeDocument/2006/relationships/image" Target="../media/image43.png"/><Relationship Id="rId27" Type="http://schemas.openxmlformats.org/officeDocument/2006/relationships/image" Target="../media/image42.png"/><Relationship Id="rId26" Type="http://schemas.openxmlformats.org/officeDocument/2006/relationships/image" Target="../media/image41.png"/><Relationship Id="rId25" Type="http://schemas.openxmlformats.org/officeDocument/2006/relationships/image" Target="../media/image40.png"/><Relationship Id="rId24" Type="http://schemas.openxmlformats.org/officeDocument/2006/relationships/image" Target="../media/image39.png"/><Relationship Id="rId23" Type="http://schemas.openxmlformats.org/officeDocument/2006/relationships/image" Target="../media/image38.png"/><Relationship Id="rId22" Type="http://schemas.openxmlformats.org/officeDocument/2006/relationships/image" Target="../media/image37.png"/><Relationship Id="rId21" Type="http://schemas.openxmlformats.org/officeDocument/2006/relationships/image" Target="../media/image36.png"/><Relationship Id="rId20" Type="http://schemas.openxmlformats.org/officeDocument/2006/relationships/image" Target="../media/image35.png"/><Relationship Id="rId2" Type="http://schemas.openxmlformats.org/officeDocument/2006/relationships/image" Target="../media/image17.png"/><Relationship Id="rId19" Type="http://schemas.openxmlformats.org/officeDocument/2006/relationships/image" Target="../media/image34.png"/><Relationship Id="rId18" Type="http://schemas.openxmlformats.org/officeDocument/2006/relationships/image" Target="../media/image33.png"/><Relationship Id="rId17" Type="http://schemas.openxmlformats.org/officeDocument/2006/relationships/image" Target="../media/image32.png"/><Relationship Id="rId16" Type="http://schemas.openxmlformats.org/officeDocument/2006/relationships/image" Target="../media/image31.png"/><Relationship Id="rId15" Type="http://schemas.openxmlformats.org/officeDocument/2006/relationships/image" Target="../media/image30.png"/><Relationship Id="rId14" Type="http://schemas.openxmlformats.org/officeDocument/2006/relationships/image" Target="../media/image29.png"/><Relationship Id="rId13" Type="http://schemas.openxmlformats.org/officeDocument/2006/relationships/image" Target="../media/image28.png"/><Relationship Id="rId12" Type="http://schemas.openxmlformats.org/officeDocument/2006/relationships/image" Target="../media/image27.png"/><Relationship Id="rId11" Type="http://schemas.openxmlformats.org/officeDocument/2006/relationships/image" Target="../media/image26.png"/><Relationship Id="rId10" Type="http://schemas.openxmlformats.org/officeDocument/2006/relationships/image" Target="../media/image25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260985</xdr:colOff>
      <xdr:row>3</xdr:row>
      <xdr:rowOff>18415</xdr:rowOff>
    </xdr:from>
    <xdr:to>
      <xdr:col>3</xdr:col>
      <xdr:colOff>1133475</xdr:colOff>
      <xdr:row>3</xdr:row>
      <xdr:rowOff>563880</xdr:rowOff>
    </xdr:to>
    <xdr:pic>
      <xdr:nvPicPr>
        <xdr:cNvPr id="69" name="ID_6B9D3C507B2943ADB2D1EF3490A8018E"/>
        <xdr:cNvPicPr>
          <a:picLocks noChangeAspect="1"/>
        </xdr:cNvPicPr>
      </xdr:nvPicPr>
      <xdr:blipFill>
        <a:blip r:embed="rId1"/>
        <a:srcRect l="10531" t="11139" b="6671"/>
        <a:stretch>
          <a:fillRect/>
        </a:stretch>
      </xdr:blipFill>
      <xdr:spPr>
        <a:xfrm>
          <a:off x="2989580" y="589915"/>
          <a:ext cx="872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216535</xdr:colOff>
      <xdr:row>4</xdr:row>
      <xdr:rowOff>18415</xdr:rowOff>
    </xdr:from>
    <xdr:to>
      <xdr:col>3</xdr:col>
      <xdr:colOff>1178560</xdr:colOff>
      <xdr:row>4</xdr:row>
      <xdr:rowOff>563880</xdr:rowOff>
    </xdr:to>
    <xdr:pic>
      <xdr:nvPicPr>
        <xdr:cNvPr id="71" name="ID_8CCB05EBC1A54A3BA424A62A58F2CB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45130" y="1161415"/>
          <a:ext cx="96202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264160</xdr:colOff>
      <xdr:row>5</xdr:row>
      <xdr:rowOff>18415</xdr:rowOff>
    </xdr:from>
    <xdr:to>
      <xdr:col>3</xdr:col>
      <xdr:colOff>1130300</xdr:colOff>
      <xdr:row>5</xdr:row>
      <xdr:rowOff>563880</xdr:rowOff>
    </xdr:to>
    <xdr:pic>
      <xdr:nvPicPr>
        <xdr:cNvPr id="73" name="ID_61A04608602F4A07A0EF7D885B919F2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92755" y="1732915"/>
          <a:ext cx="866140" cy="545465"/>
        </a:xfrm>
        <a:prstGeom prst="rect">
          <a:avLst/>
        </a:prstGeom>
      </xdr:spPr>
    </xdr:pic>
    <xdr:clientData/>
  </xdr:twoCellAnchor>
  <xdr:twoCellAnchor editAs="oneCell">
    <xdr:from>
      <xdr:col>3</xdr:col>
      <xdr:colOff>368935</xdr:colOff>
      <xdr:row>6</xdr:row>
      <xdr:rowOff>52705</xdr:rowOff>
    </xdr:from>
    <xdr:to>
      <xdr:col>3</xdr:col>
      <xdr:colOff>1057910</xdr:colOff>
      <xdr:row>6</xdr:row>
      <xdr:rowOff>537845</xdr:rowOff>
    </xdr:to>
    <xdr:pic>
      <xdr:nvPicPr>
        <xdr:cNvPr id="75" name="ID_805067818F0C49A4BCE663C021215442"/>
        <xdr:cNvPicPr>
          <a:picLocks noChangeAspect="1"/>
        </xdr:cNvPicPr>
      </xdr:nvPicPr>
      <xdr:blipFill>
        <a:blip r:embed="rId4"/>
        <a:srcRect l="16846" t="13791" r="21308" b="9341"/>
        <a:stretch>
          <a:fillRect/>
        </a:stretch>
      </xdr:blipFill>
      <xdr:spPr>
        <a:xfrm>
          <a:off x="3097530" y="2338705"/>
          <a:ext cx="688975" cy="4851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382905</xdr:colOff>
      <xdr:row>7</xdr:row>
      <xdr:rowOff>48895</xdr:rowOff>
    </xdr:from>
    <xdr:to>
      <xdr:col>3</xdr:col>
      <xdr:colOff>1009650</xdr:colOff>
      <xdr:row>7</xdr:row>
      <xdr:rowOff>539750</xdr:rowOff>
    </xdr:to>
    <xdr:pic>
      <xdr:nvPicPr>
        <xdr:cNvPr id="77" name="ID_E5691D2B3F94418783FD819E21406CF3"/>
        <xdr:cNvPicPr>
          <a:picLocks noChangeAspect="1"/>
        </xdr:cNvPicPr>
      </xdr:nvPicPr>
      <xdr:blipFill>
        <a:blip r:embed="rId5"/>
        <a:srcRect l="13193" t="8978" r="17544" b="9416"/>
        <a:stretch>
          <a:fillRect/>
        </a:stretch>
      </xdr:blipFill>
      <xdr:spPr>
        <a:xfrm>
          <a:off x="3111500" y="2906395"/>
          <a:ext cx="626745" cy="490855"/>
        </a:xfrm>
        <a:prstGeom prst="rect">
          <a:avLst/>
        </a:prstGeom>
      </xdr:spPr>
    </xdr:pic>
    <xdr:clientData/>
  </xdr:twoCellAnchor>
  <xdr:twoCellAnchor editAs="oneCell">
    <xdr:from>
      <xdr:col>3</xdr:col>
      <xdr:colOff>458470</xdr:colOff>
      <xdr:row>8</xdr:row>
      <xdr:rowOff>128270</xdr:rowOff>
    </xdr:from>
    <xdr:to>
      <xdr:col>3</xdr:col>
      <xdr:colOff>957580</xdr:colOff>
      <xdr:row>8</xdr:row>
      <xdr:rowOff>479425</xdr:rowOff>
    </xdr:to>
    <xdr:pic>
      <xdr:nvPicPr>
        <xdr:cNvPr id="80" name="ID_7ABB26B31F35428C97C19534721A9B04"/>
        <xdr:cNvPicPr>
          <a:picLocks noChangeAspect="1"/>
        </xdr:cNvPicPr>
      </xdr:nvPicPr>
      <xdr:blipFill>
        <a:blip r:embed="rId6"/>
        <a:srcRect l="27906" t="19596" r="28690" b="17105"/>
        <a:stretch>
          <a:fillRect/>
        </a:stretch>
      </xdr:blipFill>
      <xdr:spPr>
        <a:xfrm>
          <a:off x="3187065" y="3557270"/>
          <a:ext cx="499110" cy="3511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258445</xdr:colOff>
      <xdr:row>9</xdr:row>
      <xdr:rowOff>18415</xdr:rowOff>
    </xdr:from>
    <xdr:to>
      <xdr:col>3</xdr:col>
      <xdr:colOff>1136650</xdr:colOff>
      <xdr:row>9</xdr:row>
      <xdr:rowOff>563880</xdr:rowOff>
    </xdr:to>
    <xdr:pic>
      <xdr:nvPicPr>
        <xdr:cNvPr id="82" name="ID_147B44028A01488AAA5052E1A2FE241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87040" y="4018915"/>
          <a:ext cx="878205" cy="54546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10</xdr:row>
      <xdr:rowOff>69850</xdr:rowOff>
    </xdr:from>
    <xdr:to>
      <xdr:col>3</xdr:col>
      <xdr:colOff>1060450</xdr:colOff>
      <xdr:row>10</xdr:row>
      <xdr:rowOff>520700</xdr:rowOff>
    </xdr:to>
    <xdr:pic>
      <xdr:nvPicPr>
        <xdr:cNvPr id="84" name="ID_714C8ABDF0704A00AB6F7E04CF895CE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60065" y="4641850"/>
          <a:ext cx="728980" cy="4508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128905</xdr:colOff>
      <xdr:row>11</xdr:row>
      <xdr:rowOff>27305</xdr:rowOff>
    </xdr:from>
    <xdr:to>
      <xdr:col>3</xdr:col>
      <xdr:colOff>742950</xdr:colOff>
      <xdr:row>11</xdr:row>
      <xdr:rowOff>528955</xdr:rowOff>
    </xdr:to>
    <xdr:pic>
      <xdr:nvPicPr>
        <xdr:cNvPr id="88" name="ID_CAC4E7E69A004240B7321FA07B1907F1"/>
        <xdr:cNvPicPr>
          <a:picLocks noChangeAspect="1"/>
        </xdr:cNvPicPr>
      </xdr:nvPicPr>
      <xdr:blipFill>
        <a:blip r:embed="rId9"/>
        <a:srcRect l="15314" r="10643" b="8033"/>
        <a:stretch>
          <a:fillRect/>
        </a:stretch>
      </xdr:blipFill>
      <xdr:spPr>
        <a:xfrm>
          <a:off x="2857500" y="5170805"/>
          <a:ext cx="614045" cy="501650"/>
        </a:xfrm>
        <a:prstGeom prst="rect">
          <a:avLst/>
        </a:prstGeom>
      </xdr:spPr>
    </xdr:pic>
    <xdr:clientData/>
  </xdr:twoCellAnchor>
  <xdr:twoCellAnchor editAs="oneCell">
    <xdr:from>
      <xdr:col>3</xdr:col>
      <xdr:colOff>702945</xdr:colOff>
      <xdr:row>11</xdr:row>
      <xdr:rowOff>18415</xdr:rowOff>
    </xdr:from>
    <xdr:to>
      <xdr:col>3</xdr:col>
      <xdr:colOff>1310640</xdr:colOff>
      <xdr:row>11</xdr:row>
      <xdr:rowOff>563880</xdr:rowOff>
    </xdr:to>
    <xdr:pic>
      <xdr:nvPicPr>
        <xdr:cNvPr id="89" name="ID_F4116514F45D4ACF845D696EA0CC14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31540" y="5161915"/>
          <a:ext cx="607695" cy="545465"/>
        </a:xfrm>
        <a:prstGeom prst="rect">
          <a:avLst/>
        </a:prstGeom>
      </xdr:spPr>
    </xdr:pic>
    <xdr:clientData/>
  </xdr:twoCellAnchor>
  <xdr:twoCellAnchor editAs="oneCell">
    <xdr:from>
      <xdr:col>3</xdr:col>
      <xdr:colOff>309245</xdr:colOff>
      <xdr:row>12</xdr:row>
      <xdr:rowOff>18415</xdr:rowOff>
    </xdr:from>
    <xdr:to>
      <xdr:col>3</xdr:col>
      <xdr:colOff>1085215</xdr:colOff>
      <xdr:row>12</xdr:row>
      <xdr:rowOff>563880</xdr:rowOff>
    </xdr:to>
    <xdr:pic>
      <xdr:nvPicPr>
        <xdr:cNvPr id="91" name="ID_4FE70874825149868C968CB1FD482F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37840" y="5733415"/>
          <a:ext cx="775970" cy="545465"/>
        </a:xfrm>
        <a:prstGeom prst="rect">
          <a:avLst/>
        </a:prstGeom>
      </xdr:spPr>
    </xdr:pic>
    <xdr:clientData/>
  </xdr:twoCellAnchor>
  <xdr:twoCellAnchor editAs="oneCell">
    <xdr:from>
      <xdr:col>3</xdr:col>
      <xdr:colOff>421005</xdr:colOff>
      <xdr:row>13</xdr:row>
      <xdr:rowOff>87630</xdr:rowOff>
    </xdr:from>
    <xdr:to>
      <xdr:col>3</xdr:col>
      <xdr:colOff>1031240</xdr:colOff>
      <xdr:row>13</xdr:row>
      <xdr:rowOff>530225</xdr:rowOff>
    </xdr:to>
    <xdr:pic>
      <xdr:nvPicPr>
        <xdr:cNvPr id="93" name="ID_DD25D6CD7885449E8FE3879BF45F26B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49600" y="6374130"/>
          <a:ext cx="61023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815975</xdr:colOff>
      <xdr:row>14</xdr:row>
      <xdr:rowOff>156845</xdr:rowOff>
    </xdr:from>
    <xdr:to>
      <xdr:col>3</xdr:col>
      <xdr:colOff>1362075</xdr:colOff>
      <xdr:row>14</xdr:row>
      <xdr:rowOff>476885</xdr:rowOff>
    </xdr:to>
    <xdr:pic>
      <xdr:nvPicPr>
        <xdr:cNvPr id="97" name="ID_2C8B01EF550345C88EB15BF6DA185C63"/>
        <xdr:cNvPicPr>
          <a:picLocks noChangeAspect="1"/>
        </xdr:cNvPicPr>
      </xdr:nvPicPr>
      <xdr:blipFill>
        <a:blip r:embed="rId13"/>
        <a:srcRect l="8436" r="10047"/>
        <a:stretch>
          <a:fillRect/>
        </a:stretch>
      </xdr:blipFill>
      <xdr:spPr>
        <a:xfrm>
          <a:off x="3544570" y="7014845"/>
          <a:ext cx="546100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38735</xdr:colOff>
      <xdr:row>14</xdr:row>
      <xdr:rowOff>218440</xdr:rowOff>
    </xdr:from>
    <xdr:to>
      <xdr:col>3</xdr:col>
      <xdr:colOff>570865</xdr:colOff>
      <xdr:row>14</xdr:row>
      <xdr:rowOff>424180</xdr:rowOff>
    </xdr:to>
    <xdr:pic>
      <xdr:nvPicPr>
        <xdr:cNvPr id="95" name="ID_2C1584FDEE374A8698FEA7552F143688"/>
        <xdr:cNvPicPr>
          <a:picLocks noChangeAspect="1"/>
        </xdr:cNvPicPr>
      </xdr:nvPicPr>
      <xdr:blipFill>
        <a:blip r:embed="rId14"/>
        <a:srcRect l="13234" t="15285" r="8128" b="18211"/>
        <a:stretch>
          <a:fillRect/>
        </a:stretch>
      </xdr:blipFill>
      <xdr:spPr>
        <a:xfrm>
          <a:off x="2767330" y="7076440"/>
          <a:ext cx="532130" cy="205740"/>
        </a:xfrm>
        <a:prstGeom prst="rect">
          <a:avLst/>
        </a:prstGeom>
      </xdr:spPr>
    </xdr:pic>
    <xdr:clientData/>
  </xdr:twoCellAnchor>
  <xdr:twoCellAnchor editAs="oneCell">
    <xdr:from>
      <xdr:col>3</xdr:col>
      <xdr:colOff>414655</xdr:colOff>
      <xdr:row>15</xdr:row>
      <xdr:rowOff>41910</xdr:rowOff>
    </xdr:from>
    <xdr:to>
      <xdr:col>3</xdr:col>
      <xdr:colOff>984885</xdr:colOff>
      <xdr:row>15</xdr:row>
      <xdr:rowOff>518795</xdr:rowOff>
    </xdr:to>
    <xdr:pic>
      <xdr:nvPicPr>
        <xdr:cNvPr id="99" name="ID_40C1E22F05D2414EA53B25A8FC0361E1"/>
        <xdr:cNvPicPr>
          <a:picLocks noChangeAspect="1"/>
        </xdr:cNvPicPr>
      </xdr:nvPicPr>
      <xdr:blipFill>
        <a:blip r:embed="rId15"/>
        <a:srcRect l="21668" t="8284" r="29786" b="7436"/>
        <a:stretch>
          <a:fillRect/>
        </a:stretch>
      </xdr:blipFill>
      <xdr:spPr>
        <a:xfrm>
          <a:off x="3143250" y="7471410"/>
          <a:ext cx="570230" cy="4768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456565</xdr:colOff>
      <xdr:row>3</xdr:row>
      <xdr:rowOff>11430</xdr:rowOff>
    </xdr:from>
    <xdr:to>
      <xdr:col>3</xdr:col>
      <xdr:colOff>819785</xdr:colOff>
      <xdr:row>3</xdr:row>
      <xdr:rowOff>375920</xdr:rowOff>
    </xdr:to>
    <xdr:pic>
      <xdr:nvPicPr>
        <xdr:cNvPr id="150" name="ID_82938243960D4BCD9E8F9A69C7418190" descr="轴套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160" y="582930"/>
          <a:ext cx="363220" cy="364490"/>
        </a:xfrm>
        <a:prstGeom prst="rect">
          <a:avLst/>
        </a:prstGeom>
      </xdr:spPr>
    </xdr:pic>
    <xdr:clientData/>
  </xdr:twoCellAnchor>
  <xdr:twoCellAnchor editAs="oneCell">
    <xdr:from>
      <xdr:col>3</xdr:col>
      <xdr:colOff>456565</xdr:colOff>
      <xdr:row>4</xdr:row>
      <xdr:rowOff>11430</xdr:rowOff>
    </xdr:from>
    <xdr:to>
      <xdr:col>3</xdr:col>
      <xdr:colOff>819785</xdr:colOff>
      <xdr:row>4</xdr:row>
      <xdr:rowOff>375920</xdr:rowOff>
    </xdr:to>
    <xdr:pic>
      <xdr:nvPicPr>
        <xdr:cNvPr id="151" name="ID_46259459E4254BF392EC9C09FB0A07EA" descr="栓与轴连接件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85160" y="963930"/>
          <a:ext cx="363220" cy="364490"/>
        </a:xfrm>
        <a:prstGeom prst="rect">
          <a:avLst/>
        </a:prstGeom>
      </xdr:spPr>
    </xdr:pic>
    <xdr:clientData/>
  </xdr:twoCellAnchor>
  <xdr:twoCellAnchor editAs="oneCell">
    <xdr:from>
      <xdr:col>3</xdr:col>
      <xdr:colOff>455930</xdr:colOff>
      <xdr:row>5</xdr:row>
      <xdr:rowOff>11430</xdr:rowOff>
    </xdr:from>
    <xdr:to>
      <xdr:col>3</xdr:col>
      <xdr:colOff>820420</xdr:colOff>
      <xdr:row>5</xdr:row>
      <xdr:rowOff>375920</xdr:rowOff>
    </xdr:to>
    <xdr:pic>
      <xdr:nvPicPr>
        <xdr:cNvPr id="152" name="ID_9434869335C149579F570F0131FDCE95" descr="1X2十字轴连接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84525" y="1344930"/>
          <a:ext cx="364490" cy="364490"/>
        </a:xfrm>
        <a:prstGeom prst="rect">
          <a:avLst/>
        </a:prstGeom>
      </xdr:spPr>
    </xdr:pic>
    <xdr:clientData/>
  </xdr:twoCellAnchor>
  <xdr:twoCellAnchor editAs="oneCell">
    <xdr:from>
      <xdr:col>3</xdr:col>
      <xdr:colOff>456565</xdr:colOff>
      <xdr:row>6</xdr:row>
      <xdr:rowOff>11430</xdr:rowOff>
    </xdr:from>
    <xdr:to>
      <xdr:col>3</xdr:col>
      <xdr:colOff>819785</xdr:colOff>
      <xdr:row>6</xdr:row>
      <xdr:rowOff>375920</xdr:rowOff>
    </xdr:to>
    <xdr:pic>
      <xdr:nvPicPr>
        <xdr:cNvPr id="153" name="ID_ED8B3F82082D4B78B28710D487AF856C" descr="2#十字轴连接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85160" y="1725930"/>
          <a:ext cx="363220" cy="364490"/>
        </a:xfrm>
        <a:prstGeom prst="rect">
          <a:avLst/>
        </a:prstGeom>
      </xdr:spPr>
    </xdr:pic>
    <xdr:clientData/>
  </xdr:twoCellAnchor>
  <xdr:twoCellAnchor editAs="oneCell">
    <xdr:from>
      <xdr:col>3</xdr:col>
      <xdr:colOff>455930</xdr:colOff>
      <xdr:row>68</xdr:row>
      <xdr:rowOff>12700</xdr:rowOff>
    </xdr:from>
    <xdr:to>
      <xdr:col>3</xdr:col>
      <xdr:colOff>820420</xdr:colOff>
      <xdr:row>68</xdr:row>
      <xdr:rowOff>374650</xdr:rowOff>
    </xdr:to>
    <xdr:pic>
      <xdr:nvPicPr>
        <xdr:cNvPr id="154" name="ID_8E84E704844C4CF88F34EC7712943040" descr="Mecanum whee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84525" y="25349200"/>
          <a:ext cx="36449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455930</xdr:colOff>
      <xdr:row>67</xdr:row>
      <xdr:rowOff>12700</xdr:rowOff>
    </xdr:from>
    <xdr:to>
      <xdr:col>3</xdr:col>
      <xdr:colOff>820420</xdr:colOff>
      <xdr:row>67</xdr:row>
      <xdr:rowOff>374650</xdr:rowOff>
    </xdr:to>
    <xdr:pic>
      <xdr:nvPicPr>
        <xdr:cNvPr id="155" name="ID_8E84E704844C4CF88F34EC7712943040" descr="Mecanum whee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84525" y="24968200"/>
          <a:ext cx="36449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459740</xdr:colOff>
      <xdr:row>66</xdr:row>
      <xdr:rowOff>12700</xdr:rowOff>
    </xdr:from>
    <xdr:to>
      <xdr:col>3</xdr:col>
      <xdr:colOff>815975</xdr:colOff>
      <xdr:row>66</xdr:row>
      <xdr:rowOff>374650</xdr:rowOff>
    </xdr:to>
    <xdr:pic>
      <xdr:nvPicPr>
        <xdr:cNvPr id="156" name="ID_66E970E13F6A46BA97BE604A807519D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88335" y="24587200"/>
          <a:ext cx="35623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457200</xdr:colOff>
      <xdr:row>65</xdr:row>
      <xdr:rowOff>12700</xdr:rowOff>
    </xdr:from>
    <xdr:to>
      <xdr:col>3</xdr:col>
      <xdr:colOff>819150</xdr:colOff>
      <xdr:row>65</xdr:row>
      <xdr:rowOff>374650</xdr:rowOff>
    </xdr:to>
    <xdr:pic>
      <xdr:nvPicPr>
        <xdr:cNvPr id="165" name="ID_4C62D92DADBA4876BA3238EB9500F513" descr="16倍轴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85795" y="2420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64</xdr:row>
      <xdr:rowOff>12700</xdr:rowOff>
    </xdr:from>
    <xdr:to>
      <xdr:col>3</xdr:col>
      <xdr:colOff>819150</xdr:colOff>
      <xdr:row>64</xdr:row>
      <xdr:rowOff>374650</xdr:rowOff>
    </xdr:to>
    <xdr:pic>
      <xdr:nvPicPr>
        <xdr:cNvPr id="166" name="ID_5492845D667041B598B5E1E3321E2A13" descr=" 1x9十字轴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185795" y="23825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63</xdr:row>
      <xdr:rowOff>12700</xdr:rowOff>
    </xdr:from>
    <xdr:to>
      <xdr:col>3</xdr:col>
      <xdr:colOff>819150</xdr:colOff>
      <xdr:row>63</xdr:row>
      <xdr:rowOff>374650</xdr:rowOff>
    </xdr:to>
    <xdr:pic>
      <xdr:nvPicPr>
        <xdr:cNvPr id="167" name="ID_EAEA725A15744548AB71B8DCDA4F87A2" descr="1X7十字轴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85795" y="23444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62</xdr:row>
      <xdr:rowOff>12700</xdr:rowOff>
    </xdr:from>
    <xdr:to>
      <xdr:col>3</xdr:col>
      <xdr:colOff>819150</xdr:colOff>
      <xdr:row>62</xdr:row>
      <xdr:rowOff>374650</xdr:rowOff>
    </xdr:to>
    <xdr:pic>
      <xdr:nvPicPr>
        <xdr:cNvPr id="168" name="ID_B0FF153524114EF2A9B17A81D881C325" descr="1X5十字轴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85795" y="23063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61</xdr:row>
      <xdr:rowOff>12700</xdr:rowOff>
    </xdr:from>
    <xdr:to>
      <xdr:col>3</xdr:col>
      <xdr:colOff>819150</xdr:colOff>
      <xdr:row>61</xdr:row>
      <xdr:rowOff>374650</xdr:rowOff>
    </xdr:to>
    <xdr:pic>
      <xdr:nvPicPr>
        <xdr:cNvPr id="169" name="ID_4127CF124BB8479D8B523867E3B473C6" descr="1X4十字轴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85795" y="22682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60</xdr:row>
      <xdr:rowOff>12700</xdr:rowOff>
    </xdr:from>
    <xdr:to>
      <xdr:col>3</xdr:col>
      <xdr:colOff>819150</xdr:colOff>
      <xdr:row>60</xdr:row>
      <xdr:rowOff>374650</xdr:rowOff>
    </xdr:to>
    <xdr:pic>
      <xdr:nvPicPr>
        <xdr:cNvPr id="170" name="ID_9169DD786E574CD2B613C245389F6EAC" descr="1X3十字轴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85795" y="22301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15</xdr:row>
      <xdr:rowOff>12700</xdr:rowOff>
    </xdr:from>
    <xdr:to>
      <xdr:col>3</xdr:col>
      <xdr:colOff>819150</xdr:colOff>
      <xdr:row>15</xdr:row>
      <xdr:rowOff>374650</xdr:rowOff>
    </xdr:to>
    <xdr:pic>
      <xdr:nvPicPr>
        <xdr:cNvPr id="171" name="ID_5DE0FC4319774A1784F2DE7D42E70EBD" descr="万向轮壳体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85795" y="515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16</xdr:row>
      <xdr:rowOff>12700</xdr:rowOff>
    </xdr:from>
    <xdr:to>
      <xdr:col>3</xdr:col>
      <xdr:colOff>819150</xdr:colOff>
      <xdr:row>16</xdr:row>
      <xdr:rowOff>374650</xdr:rowOff>
    </xdr:to>
    <xdr:pic>
      <xdr:nvPicPr>
        <xdr:cNvPr id="172" name="ID_BA4DFE369222446B97769B8836E77905" descr="万向轮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85795" y="5537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17</xdr:row>
      <xdr:rowOff>12700</xdr:rowOff>
    </xdr:from>
    <xdr:to>
      <xdr:col>3</xdr:col>
      <xdr:colOff>819150</xdr:colOff>
      <xdr:row>17</xdr:row>
      <xdr:rowOff>374650</xdr:rowOff>
    </xdr:to>
    <xdr:pic>
      <xdr:nvPicPr>
        <xdr:cNvPr id="173" name="ID_5C16B32849974953AB6C8B2283410B76" descr="1x3单侧带截止十字轴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85795" y="591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18</xdr:row>
      <xdr:rowOff>12700</xdr:rowOff>
    </xdr:from>
    <xdr:to>
      <xdr:col>3</xdr:col>
      <xdr:colOff>819150</xdr:colOff>
      <xdr:row>18</xdr:row>
      <xdr:rowOff>374650</xdr:rowOff>
    </xdr:to>
    <xdr:pic>
      <xdr:nvPicPr>
        <xdr:cNvPr id="174" name="ID_BFBBE935BDA14699B2988C3673638632" descr="1x8单侧带截止十字轴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85795" y="629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10</xdr:row>
      <xdr:rowOff>12700</xdr:rowOff>
    </xdr:from>
    <xdr:to>
      <xdr:col>3</xdr:col>
      <xdr:colOff>819150</xdr:colOff>
      <xdr:row>10</xdr:row>
      <xdr:rowOff>374650</xdr:rowOff>
    </xdr:to>
    <xdr:pic>
      <xdr:nvPicPr>
        <xdr:cNvPr id="175" name="ID_CF9E1A3D8B704E9CB1D2AFE83DA8C384" descr="轴与栓连接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185795" y="3251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11</xdr:row>
      <xdr:rowOff>12700</xdr:rowOff>
    </xdr:from>
    <xdr:to>
      <xdr:col>3</xdr:col>
      <xdr:colOff>818515</xdr:colOff>
      <xdr:row>11</xdr:row>
      <xdr:rowOff>374650</xdr:rowOff>
    </xdr:to>
    <xdr:pic>
      <xdr:nvPicPr>
        <xdr:cNvPr id="176" name="ID_A06A16CC940A4D66A6163DC400E9183D" descr="栓与轴连接 带孔连接器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86430" y="3632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12</xdr:row>
      <xdr:rowOff>12700</xdr:rowOff>
    </xdr:from>
    <xdr:to>
      <xdr:col>3</xdr:col>
      <xdr:colOff>819150</xdr:colOff>
      <xdr:row>12</xdr:row>
      <xdr:rowOff>374650</xdr:rowOff>
    </xdr:to>
    <xdr:pic>
      <xdr:nvPicPr>
        <xdr:cNvPr id="177" name="ID_347583FEF4124DD891BD1DEB4FBEEB11" descr="栓连接件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185795" y="4013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13</xdr:row>
      <xdr:rowOff>12700</xdr:rowOff>
    </xdr:from>
    <xdr:to>
      <xdr:col>3</xdr:col>
      <xdr:colOff>818515</xdr:colOff>
      <xdr:row>13</xdr:row>
      <xdr:rowOff>374650</xdr:rowOff>
    </xdr:to>
    <xdr:pic>
      <xdr:nvPicPr>
        <xdr:cNvPr id="178" name="ID_601811F875374A5B84DE8B650ED18477" descr="栓连接件 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186430" y="4394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14</xdr:row>
      <xdr:rowOff>12700</xdr:rowOff>
    </xdr:from>
    <xdr:to>
      <xdr:col>3</xdr:col>
      <xdr:colOff>818515</xdr:colOff>
      <xdr:row>14</xdr:row>
      <xdr:rowOff>374650</xdr:rowOff>
    </xdr:to>
    <xdr:pic>
      <xdr:nvPicPr>
        <xdr:cNvPr id="179" name="ID_3AB6AB91CBD64812BD721926B30CD6D8" descr="十字轴交叉连接件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186430" y="4775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7</xdr:row>
      <xdr:rowOff>12700</xdr:rowOff>
    </xdr:from>
    <xdr:to>
      <xdr:col>3</xdr:col>
      <xdr:colOff>819150</xdr:colOff>
      <xdr:row>7</xdr:row>
      <xdr:rowOff>374650</xdr:rowOff>
    </xdr:to>
    <xdr:pic>
      <xdr:nvPicPr>
        <xdr:cNvPr id="180" name="ID_EAAD9D4696184E02ACE2A57544CDBC91" descr="6#十字轴连接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185795" y="210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8</xdr:row>
      <xdr:rowOff>12700</xdr:rowOff>
    </xdr:from>
    <xdr:to>
      <xdr:col>3</xdr:col>
      <xdr:colOff>819150</xdr:colOff>
      <xdr:row>8</xdr:row>
      <xdr:rowOff>374650</xdr:rowOff>
    </xdr:to>
    <xdr:pic>
      <xdr:nvPicPr>
        <xdr:cNvPr id="181" name="ID_72559533AD3B4F2F906132D52649AC1E" descr="1-2十字轴套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185795" y="248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9</xdr:row>
      <xdr:rowOff>12700</xdr:rowOff>
    </xdr:from>
    <xdr:to>
      <xdr:col>3</xdr:col>
      <xdr:colOff>819150</xdr:colOff>
      <xdr:row>9</xdr:row>
      <xdr:rowOff>374650</xdr:rowOff>
    </xdr:to>
    <xdr:pic>
      <xdr:nvPicPr>
        <xdr:cNvPr id="182" name="ID_B00A3435A1D141FEA0A2F014886F6876" descr="半十字轴半栓（滑动）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185795" y="2870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22</xdr:row>
      <xdr:rowOff>12700</xdr:rowOff>
    </xdr:from>
    <xdr:to>
      <xdr:col>3</xdr:col>
      <xdr:colOff>819150</xdr:colOff>
      <xdr:row>22</xdr:row>
      <xdr:rowOff>374650</xdr:rowOff>
    </xdr:to>
    <xdr:pic>
      <xdr:nvPicPr>
        <xdr:cNvPr id="183" name="ID_7ABAB29459804968B55D7443809BB806" descr="标准栓销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185795" y="7823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23</xdr:row>
      <xdr:rowOff>12700</xdr:rowOff>
    </xdr:from>
    <xdr:to>
      <xdr:col>3</xdr:col>
      <xdr:colOff>819150</xdr:colOff>
      <xdr:row>23</xdr:row>
      <xdr:rowOff>374650</xdr:rowOff>
    </xdr:to>
    <xdr:pic>
      <xdr:nvPicPr>
        <xdr:cNvPr id="184" name="ID_FC60C0D0BBA947CEAA46F340F7EB8F5D" descr="3-4栓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185795" y="8204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24</xdr:row>
      <xdr:rowOff>12700</xdr:rowOff>
    </xdr:from>
    <xdr:to>
      <xdr:col>3</xdr:col>
      <xdr:colOff>819150</xdr:colOff>
      <xdr:row>24</xdr:row>
      <xdr:rowOff>374650</xdr:rowOff>
    </xdr:to>
    <xdr:pic>
      <xdr:nvPicPr>
        <xdr:cNvPr id="185" name="ID_CF2037D3F8F34BE286D66B61231FAC90" descr="长摩擦销 两头栓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185795" y="8585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25</xdr:row>
      <xdr:rowOff>12700</xdr:rowOff>
    </xdr:from>
    <xdr:to>
      <xdr:col>3</xdr:col>
      <xdr:colOff>819150</xdr:colOff>
      <xdr:row>25</xdr:row>
      <xdr:rowOff>374650</xdr:rowOff>
    </xdr:to>
    <xdr:pic>
      <xdr:nvPicPr>
        <xdr:cNvPr id="186" name="ID_BC8540E6782F40389F30E913F5A71E25" descr="半十字轴半栓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185795" y="896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26</xdr:row>
      <xdr:rowOff>12700</xdr:rowOff>
    </xdr:from>
    <xdr:to>
      <xdr:col>3</xdr:col>
      <xdr:colOff>819150</xdr:colOff>
      <xdr:row>26</xdr:row>
      <xdr:rowOff>374650</xdr:rowOff>
    </xdr:to>
    <xdr:pic>
      <xdr:nvPicPr>
        <xdr:cNvPr id="187" name="ID_36D505A5F9EE4758AFDF741B39E24F5B" descr="带十字轴孔长栓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185795" y="9347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27</xdr:row>
      <xdr:rowOff>12700</xdr:rowOff>
    </xdr:from>
    <xdr:to>
      <xdr:col>3</xdr:col>
      <xdr:colOff>819150</xdr:colOff>
      <xdr:row>27</xdr:row>
      <xdr:rowOff>374650</xdr:rowOff>
    </xdr:to>
    <xdr:pic>
      <xdr:nvPicPr>
        <xdr:cNvPr id="188" name="ID_61F87A3A277949FE8158E54E901FB8C8" descr="1x3连接件轴连拴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185795" y="972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28</xdr:row>
      <xdr:rowOff>12700</xdr:rowOff>
    </xdr:from>
    <xdr:to>
      <xdr:col>3</xdr:col>
      <xdr:colOff>819150</xdr:colOff>
      <xdr:row>28</xdr:row>
      <xdr:rowOff>374650</xdr:rowOff>
    </xdr:to>
    <xdr:pic>
      <xdr:nvPicPr>
        <xdr:cNvPr id="189" name="ID_48C2D3C06A7845F6AE2D09A04FC8BB90" descr="1x3长十字轴栓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185795" y="1010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29</xdr:row>
      <xdr:rowOff>12700</xdr:rowOff>
    </xdr:from>
    <xdr:to>
      <xdr:col>3</xdr:col>
      <xdr:colOff>818515</xdr:colOff>
      <xdr:row>29</xdr:row>
      <xdr:rowOff>374650</xdr:rowOff>
    </xdr:to>
    <xdr:pic>
      <xdr:nvPicPr>
        <xdr:cNvPr id="190" name="ID_3B6F296F55D64231A44BA12E4C24F4B4" descr="1x5x11科技面板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186430" y="10490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30</xdr:row>
      <xdr:rowOff>12700</xdr:rowOff>
    </xdr:from>
    <xdr:to>
      <xdr:col>3</xdr:col>
      <xdr:colOff>818515</xdr:colOff>
      <xdr:row>30</xdr:row>
      <xdr:rowOff>374650</xdr:rowOff>
    </xdr:to>
    <xdr:pic>
      <xdr:nvPicPr>
        <xdr:cNvPr id="191" name="ID_1E19EA97DEB9416AA3A79582594AC5CD" descr="11x3 10孔 面板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186430" y="10871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31</xdr:row>
      <xdr:rowOff>12700</xdr:rowOff>
    </xdr:from>
    <xdr:to>
      <xdr:col>3</xdr:col>
      <xdr:colOff>818515</xdr:colOff>
      <xdr:row>31</xdr:row>
      <xdr:rowOff>374650</xdr:rowOff>
    </xdr:to>
    <xdr:pic>
      <xdr:nvPicPr>
        <xdr:cNvPr id="192" name="ID_42ED0AC789CD4A2BB3C960D47DCE681B" descr="5x11_#18科技面板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186430" y="11252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21</xdr:row>
      <xdr:rowOff>12700</xdr:rowOff>
    </xdr:from>
    <xdr:to>
      <xdr:col>3</xdr:col>
      <xdr:colOff>819150</xdr:colOff>
      <xdr:row>21</xdr:row>
      <xdr:rowOff>374650</xdr:rowOff>
    </xdr:to>
    <xdr:pic>
      <xdr:nvPicPr>
        <xdr:cNvPr id="193" name="ID_A7E83291B45543A8AD3932348946631A" descr="标准栓摩擦销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185795" y="7442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19</xdr:row>
      <xdr:rowOff>12700</xdr:rowOff>
    </xdr:from>
    <xdr:to>
      <xdr:col>3</xdr:col>
      <xdr:colOff>819150</xdr:colOff>
      <xdr:row>19</xdr:row>
      <xdr:rowOff>374650</xdr:rowOff>
    </xdr:to>
    <xdr:pic>
      <xdr:nvPicPr>
        <xdr:cNvPr id="194" name="ID_98ED0374B03042DAA276B37AC6FAE6F5" descr="1+2十字轴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185795" y="6680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20</xdr:row>
      <xdr:rowOff>12700</xdr:rowOff>
    </xdr:from>
    <xdr:to>
      <xdr:col>3</xdr:col>
      <xdr:colOff>819150</xdr:colOff>
      <xdr:row>20</xdr:row>
      <xdr:rowOff>374650</xdr:rowOff>
    </xdr:to>
    <xdr:pic>
      <xdr:nvPicPr>
        <xdr:cNvPr id="195" name="ID_F6EFA1D291FB435EB3982F205FE5F042" descr="长两头栓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185795" y="7061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32</xdr:row>
      <xdr:rowOff>12700</xdr:rowOff>
    </xdr:from>
    <xdr:to>
      <xdr:col>3</xdr:col>
      <xdr:colOff>818515</xdr:colOff>
      <xdr:row>32</xdr:row>
      <xdr:rowOff>374650</xdr:rowOff>
    </xdr:to>
    <xdr:pic>
      <xdr:nvPicPr>
        <xdr:cNvPr id="196" name="ID_B08437CF0C6E40BCBEBB88B3BE233CC7" descr="5x11_17#科技面板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186430" y="11633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33</xdr:row>
      <xdr:rowOff>12700</xdr:rowOff>
    </xdr:from>
    <xdr:to>
      <xdr:col>3</xdr:col>
      <xdr:colOff>818515</xdr:colOff>
      <xdr:row>33</xdr:row>
      <xdr:rowOff>374650</xdr:rowOff>
    </xdr:to>
    <xdr:pic>
      <xdr:nvPicPr>
        <xdr:cNvPr id="197" name="ID_494F26AD37BD4AB29C51DE52E6F44D26" descr="3X5L型孔臂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186430" y="12014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34</xdr:row>
      <xdr:rowOff>12700</xdr:rowOff>
    </xdr:from>
    <xdr:to>
      <xdr:col>3</xdr:col>
      <xdr:colOff>818515</xdr:colOff>
      <xdr:row>34</xdr:row>
      <xdr:rowOff>374650</xdr:rowOff>
    </xdr:to>
    <xdr:pic>
      <xdr:nvPicPr>
        <xdr:cNvPr id="198" name="ID_448EAF85767E4AA8BAEC367D86217E9F" descr="2X4L型带孔臂厚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186430" y="12395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35</xdr:row>
      <xdr:rowOff>12700</xdr:rowOff>
    </xdr:from>
    <xdr:to>
      <xdr:col>3</xdr:col>
      <xdr:colOff>819150</xdr:colOff>
      <xdr:row>35</xdr:row>
      <xdr:rowOff>374650</xdr:rowOff>
    </xdr:to>
    <xdr:pic>
      <xdr:nvPicPr>
        <xdr:cNvPr id="199" name="ID_CBEB89125B6C4F1C874B31DE1514966B" descr="3X3T型带孔臂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185795" y="1277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36</xdr:row>
      <xdr:rowOff>12700</xdr:rowOff>
    </xdr:from>
    <xdr:to>
      <xdr:col>3</xdr:col>
      <xdr:colOff>819150</xdr:colOff>
      <xdr:row>36</xdr:row>
      <xdr:rowOff>374650</xdr:rowOff>
    </xdr:to>
    <xdr:pic>
      <xdr:nvPicPr>
        <xdr:cNvPr id="200" name="ID_F0E03DA947744598882DA84E019FCB9F" descr="3X7带孔弯臂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185795" y="13157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37</xdr:row>
      <xdr:rowOff>12700</xdr:rowOff>
    </xdr:from>
    <xdr:to>
      <xdr:col>3</xdr:col>
      <xdr:colOff>819150</xdr:colOff>
      <xdr:row>37</xdr:row>
      <xdr:rowOff>374650</xdr:rowOff>
    </xdr:to>
    <xdr:pic>
      <xdr:nvPicPr>
        <xdr:cNvPr id="201" name="ID_F0447CCA2C174EC9A4F3FC4BFBE24EA9" descr="11.5带孔弯臂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185795" y="1353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38</xdr:row>
      <xdr:rowOff>12700</xdr:rowOff>
    </xdr:from>
    <xdr:to>
      <xdr:col>3</xdr:col>
      <xdr:colOff>819150</xdr:colOff>
      <xdr:row>38</xdr:row>
      <xdr:rowOff>374650</xdr:rowOff>
    </xdr:to>
    <xdr:pic>
      <xdr:nvPicPr>
        <xdr:cNvPr id="202" name="ID_012A6AC3FDD740DD83D6CB86277EDCCE" descr="十字轴与栓连接件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185795" y="1391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39</xdr:row>
      <xdr:rowOff>12700</xdr:rowOff>
    </xdr:from>
    <xdr:to>
      <xdr:col>3</xdr:col>
      <xdr:colOff>819150</xdr:colOff>
      <xdr:row>39</xdr:row>
      <xdr:rowOff>374650</xdr:rowOff>
    </xdr:to>
    <xdr:pic>
      <xdr:nvPicPr>
        <xdr:cNvPr id="203" name="ID_80B1DE10B8E243A1BDB4B2CCC94C88F1" descr="1x1 栓连接件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185795" y="14300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40</xdr:row>
      <xdr:rowOff>12700</xdr:rowOff>
    </xdr:from>
    <xdr:to>
      <xdr:col>3</xdr:col>
      <xdr:colOff>819150</xdr:colOff>
      <xdr:row>40</xdr:row>
      <xdr:rowOff>374650</xdr:rowOff>
    </xdr:to>
    <xdr:pic>
      <xdr:nvPicPr>
        <xdr:cNvPr id="204" name="ID_7CB5C79D0DE345B0ABCE9D380F9E38BF" descr="U型臂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185795" y="14681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41</xdr:row>
      <xdr:rowOff>12700</xdr:rowOff>
    </xdr:from>
    <xdr:to>
      <xdr:col>3</xdr:col>
      <xdr:colOff>819150</xdr:colOff>
      <xdr:row>41</xdr:row>
      <xdr:rowOff>374650</xdr:rowOff>
    </xdr:to>
    <xdr:pic>
      <xdr:nvPicPr>
        <xdr:cNvPr id="205" name="ID_2CD4A44C7B1D4ADDA9EC45D45671388C" descr="1x2十字轴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185795" y="15062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457835</xdr:colOff>
      <xdr:row>42</xdr:row>
      <xdr:rowOff>12700</xdr:rowOff>
    </xdr:from>
    <xdr:to>
      <xdr:col>3</xdr:col>
      <xdr:colOff>818515</xdr:colOff>
      <xdr:row>42</xdr:row>
      <xdr:rowOff>374650</xdr:rowOff>
    </xdr:to>
    <xdr:pic>
      <xdr:nvPicPr>
        <xdr:cNvPr id="206" name="ID_2FCB59A9ACC9455FBD4DF7FE4490EFDC" descr="5x11带孔臂圈梁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186430" y="15443200"/>
          <a:ext cx="36068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43</xdr:row>
      <xdr:rowOff>12700</xdr:rowOff>
    </xdr:from>
    <xdr:to>
      <xdr:col>3</xdr:col>
      <xdr:colOff>819150</xdr:colOff>
      <xdr:row>43</xdr:row>
      <xdr:rowOff>374650</xdr:rowOff>
    </xdr:to>
    <xdr:pic>
      <xdr:nvPicPr>
        <xdr:cNvPr id="207" name="ID_279AE465CFB74DD28768820EB0C1282E" descr="5x7孔臂圈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185795" y="15824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44</xdr:row>
      <xdr:rowOff>12700</xdr:rowOff>
    </xdr:from>
    <xdr:to>
      <xdr:col>3</xdr:col>
      <xdr:colOff>819150</xdr:colOff>
      <xdr:row>44</xdr:row>
      <xdr:rowOff>374650</xdr:rowOff>
    </xdr:to>
    <xdr:pic>
      <xdr:nvPicPr>
        <xdr:cNvPr id="208" name="ID_97562F78AC9A4886A7F31FD40739FFF7" descr="24齿齿轮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185795" y="16205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45</xdr:row>
      <xdr:rowOff>12700</xdr:rowOff>
    </xdr:from>
    <xdr:to>
      <xdr:col>3</xdr:col>
      <xdr:colOff>819150</xdr:colOff>
      <xdr:row>45</xdr:row>
      <xdr:rowOff>374650</xdr:rowOff>
    </xdr:to>
    <xdr:pic>
      <xdr:nvPicPr>
        <xdr:cNvPr id="209" name="ID_92D18C91C93E4F518D8FA724F52C0FD8" descr="20齿齿轮(黑）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185795" y="1658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46</xdr:row>
      <xdr:rowOff>12700</xdr:rowOff>
    </xdr:from>
    <xdr:to>
      <xdr:col>3</xdr:col>
      <xdr:colOff>819150</xdr:colOff>
      <xdr:row>46</xdr:row>
      <xdr:rowOff>374650</xdr:rowOff>
    </xdr:to>
    <xdr:pic>
      <xdr:nvPicPr>
        <xdr:cNvPr id="210" name="ID_713E6F9A050F4A01B751DF64EAC77108" descr="12齿齿轮(黑)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185795" y="16967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47</xdr:row>
      <xdr:rowOff>12700</xdr:rowOff>
    </xdr:from>
    <xdr:to>
      <xdr:col>3</xdr:col>
      <xdr:colOff>819150</xdr:colOff>
      <xdr:row>47</xdr:row>
      <xdr:rowOff>374650</xdr:rowOff>
    </xdr:to>
    <xdr:pic>
      <xdr:nvPicPr>
        <xdr:cNvPr id="211" name="ID_9C34743F27C5452BA3091C65A9FF9C41" descr="8齿齿轮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185795" y="1734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48</xdr:row>
      <xdr:rowOff>12700</xdr:rowOff>
    </xdr:from>
    <xdr:to>
      <xdr:col>3</xdr:col>
      <xdr:colOff>819150</xdr:colOff>
      <xdr:row>48</xdr:row>
      <xdr:rowOff>374650</xdr:rowOff>
    </xdr:to>
    <xdr:pic>
      <xdr:nvPicPr>
        <xdr:cNvPr id="212" name="ID_17C586ED693E4DDFB79B7C28D4E1A469" descr="12齿齿轮(黄)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185795" y="1772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49</xdr:row>
      <xdr:rowOff>12700</xdr:rowOff>
    </xdr:from>
    <xdr:to>
      <xdr:col>3</xdr:col>
      <xdr:colOff>819150</xdr:colOff>
      <xdr:row>49</xdr:row>
      <xdr:rowOff>374650</xdr:rowOff>
    </xdr:to>
    <xdr:pic>
      <xdr:nvPicPr>
        <xdr:cNvPr id="213" name="ID_FDC0DA204A6E4B73808728F58A15A2C5" descr="20齿齿轮(黄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185795" y="18110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50</xdr:row>
      <xdr:rowOff>12700</xdr:rowOff>
    </xdr:from>
    <xdr:to>
      <xdr:col>3</xdr:col>
      <xdr:colOff>819150</xdr:colOff>
      <xdr:row>50</xdr:row>
      <xdr:rowOff>374650</xdr:rowOff>
    </xdr:to>
    <xdr:pic>
      <xdr:nvPicPr>
        <xdr:cNvPr id="214" name="ID_D337F8F5E47A41B7B13EAA093AE35FFC" descr="40齿齿轮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185795" y="18491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51</xdr:row>
      <xdr:rowOff>12700</xdr:rowOff>
    </xdr:from>
    <xdr:to>
      <xdr:col>3</xdr:col>
      <xdr:colOff>819150</xdr:colOff>
      <xdr:row>51</xdr:row>
      <xdr:rowOff>374650</xdr:rowOff>
    </xdr:to>
    <xdr:pic>
      <xdr:nvPicPr>
        <xdr:cNvPr id="215" name="ID_899279EAE74C4E098499FFA150C22870" descr="36齿齿轮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3185795" y="18872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52</xdr:row>
      <xdr:rowOff>12700</xdr:rowOff>
    </xdr:from>
    <xdr:to>
      <xdr:col>3</xdr:col>
      <xdr:colOff>819150</xdr:colOff>
      <xdr:row>52</xdr:row>
      <xdr:rowOff>374650</xdr:rowOff>
    </xdr:to>
    <xdr:pic>
      <xdr:nvPicPr>
        <xdr:cNvPr id="216" name="ID_3D703C863AE14710B2D1C3FECCE760BB" descr="16齿齿轮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185795" y="19253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53</xdr:row>
      <xdr:rowOff>12700</xdr:rowOff>
    </xdr:from>
    <xdr:to>
      <xdr:col>3</xdr:col>
      <xdr:colOff>819150</xdr:colOff>
      <xdr:row>53</xdr:row>
      <xdr:rowOff>374650</xdr:rowOff>
    </xdr:to>
    <xdr:pic>
      <xdr:nvPicPr>
        <xdr:cNvPr id="219" name="ID_65E61C3C64F74AB1BD4C4245FD4C66C1" descr=" 1x3带孔臂(厚）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185795" y="19634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54</xdr:row>
      <xdr:rowOff>12700</xdr:rowOff>
    </xdr:from>
    <xdr:to>
      <xdr:col>3</xdr:col>
      <xdr:colOff>819150</xdr:colOff>
      <xdr:row>54</xdr:row>
      <xdr:rowOff>374650</xdr:rowOff>
    </xdr:to>
    <xdr:pic>
      <xdr:nvPicPr>
        <xdr:cNvPr id="220" name="ID_DC7D09E9E56D41E0953C0F2860316D26" descr="1x5带孔臂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185795" y="20015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55</xdr:row>
      <xdr:rowOff>12700</xdr:rowOff>
    </xdr:from>
    <xdr:to>
      <xdr:col>3</xdr:col>
      <xdr:colOff>819150</xdr:colOff>
      <xdr:row>55</xdr:row>
      <xdr:rowOff>374650</xdr:rowOff>
    </xdr:to>
    <xdr:pic>
      <xdr:nvPicPr>
        <xdr:cNvPr id="221" name="ID_694B94905508439F9CD5D7A0B2602AC8" descr="1x7带孔臂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185795" y="20396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56</xdr:row>
      <xdr:rowOff>12700</xdr:rowOff>
    </xdr:from>
    <xdr:to>
      <xdr:col>3</xdr:col>
      <xdr:colOff>819150</xdr:colOff>
      <xdr:row>56</xdr:row>
      <xdr:rowOff>374650</xdr:rowOff>
    </xdr:to>
    <xdr:pic>
      <xdr:nvPicPr>
        <xdr:cNvPr id="222" name="ID_143069F87F034256AE9C84487B0D7931" descr="1x9带孔臂(厚)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185795" y="20777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57</xdr:row>
      <xdr:rowOff>12700</xdr:rowOff>
    </xdr:from>
    <xdr:to>
      <xdr:col>3</xdr:col>
      <xdr:colOff>819150</xdr:colOff>
      <xdr:row>57</xdr:row>
      <xdr:rowOff>374650</xdr:rowOff>
    </xdr:to>
    <xdr:pic>
      <xdr:nvPicPr>
        <xdr:cNvPr id="223" name="ID_7457C3A7E32A4BB9890C89B9C6655382" descr="1x11带孔臂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185795" y="21158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58</xdr:row>
      <xdr:rowOff>12700</xdr:rowOff>
    </xdr:from>
    <xdr:to>
      <xdr:col>3</xdr:col>
      <xdr:colOff>819150</xdr:colOff>
      <xdr:row>58</xdr:row>
      <xdr:rowOff>374650</xdr:rowOff>
    </xdr:to>
    <xdr:pic>
      <xdr:nvPicPr>
        <xdr:cNvPr id="224" name="ID_D5863DEE0CCD4D4A824D44385653427A" descr="1x13带孔臂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3185795" y="2153920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59</xdr:row>
      <xdr:rowOff>12700</xdr:rowOff>
    </xdr:from>
    <xdr:to>
      <xdr:col>3</xdr:col>
      <xdr:colOff>819150</xdr:colOff>
      <xdr:row>59</xdr:row>
      <xdr:rowOff>374650</xdr:rowOff>
    </xdr:to>
    <xdr:pic>
      <xdr:nvPicPr>
        <xdr:cNvPr id="225" name="ID_DD0E510AD86C4362B24D8E217D3536FF" descr="1x15带孔臂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185795" y="21920200"/>
          <a:ext cx="3619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9"/>
  <sheetViews>
    <sheetView tabSelected="1" zoomScale="110" zoomScaleNormal="110" topLeftCell="A10" workbookViewId="0">
      <selection activeCell="C26" sqref="C26"/>
    </sheetView>
  </sheetViews>
  <sheetFormatPr defaultColWidth="8.725" defaultRowHeight="15" outlineLevelCol="6"/>
  <cols>
    <col min="1" max="1" width="2" style="1" customWidth="1"/>
    <col min="2" max="2" width="8.725" style="1"/>
    <col min="3" max="3" width="25.0833333333333" style="2" customWidth="1"/>
    <col min="4" max="4" width="18.1833333333333" style="1" customWidth="1"/>
    <col min="5" max="6" width="8.725" style="3"/>
    <col min="7" max="7" width="13.0666666666667" style="3" customWidth="1"/>
    <col min="8" max="16384" width="8.725" style="1"/>
  </cols>
  <sheetData>
    <row r="2" spans="2:7">
      <c r="B2" s="4" t="s">
        <v>0</v>
      </c>
      <c r="C2" s="5" t="s">
        <v>1</v>
      </c>
      <c r="D2" s="4" t="s">
        <v>2</v>
      </c>
      <c r="E2" s="4" t="s">
        <v>3</v>
      </c>
      <c r="F2" s="4"/>
      <c r="G2" s="6" t="s">
        <v>4</v>
      </c>
    </row>
    <row r="3" spans="2:7">
      <c r="B3" s="4"/>
      <c r="C3" s="5"/>
      <c r="D3" s="4"/>
      <c r="E3" s="4" t="s">
        <v>5</v>
      </c>
      <c r="F3" s="4" t="s">
        <v>6</v>
      </c>
      <c r="G3" s="6"/>
    </row>
    <row r="4" ht="45" customHeight="1" spans="2:7">
      <c r="B4" s="7">
        <v>1</v>
      </c>
      <c r="C4" s="8" t="s">
        <v>7</v>
      </c>
      <c r="D4" s="9"/>
      <c r="E4" s="7">
        <v>1</v>
      </c>
      <c r="F4" s="7">
        <f t="shared" ref="F4:F16" si="0">E4*2</f>
        <v>2</v>
      </c>
      <c r="G4" s="7"/>
    </row>
    <row r="5" ht="45" customHeight="1" spans="2:7">
      <c r="B5" s="7">
        <v>2</v>
      </c>
      <c r="C5" s="8" t="s">
        <v>8</v>
      </c>
      <c r="D5" s="9"/>
      <c r="E5" s="7">
        <v>1</v>
      </c>
      <c r="F5" s="7">
        <f t="shared" si="0"/>
        <v>2</v>
      </c>
      <c r="G5" s="7"/>
    </row>
    <row r="6" ht="45" customHeight="1" spans="2:7">
      <c r="B6" s="7">
        <v>3</v>
      </c>
      <c r="C6" s="8" t="s">
        <v>9</v>
      </c>
      <c r="D6" s="9"/>
      <c r="E6" s="7">
        <v>1</v>
      </c>
      <c r="F6" s="7">
        <f t="shared" si="0"/>
        <v>2</v>
      </c>
      <c r="G6" s="7"/>
    </row>
    <row r="7" ht="45" customHeight="1" spans="2:7">
      <c r="B7" s="7">
        <v>4</v>
      </c>
      <c r="C7" s="8" t="s">
        <v>10</v>
      </c>
      <c r="D7" s="9"/>
      <c r="E7" s="7">
        <v>4</v>
      </c>
      <c r="F7" s="7">
        <f t="shared" si="0"/>
        <v>8</v>
      </c>
      <c r="G7" s="7"/>
    </row>
    <row r="8" ht="45" customHeight="1" spans="2:7">
      <c r="B8" s="7">
        <v>5</v>
      </c>
      <c r="C8" s="8" t="s">
        <v>11</v>
      </c>
      <c r="D8" s="9"/>
      <c r="E8" s="7">
        <v>1</v>
      </c>
      <c r="F8" s="7">
        <f t="shared" si="0"/>
        <v>2</v>
      </c>
      <c r="G8" s="7"/>
    </row>
    <row r="9" ht="45" customHeight="1" spans="2:7">
      <c r="B9" s="7">
        <v>6</v>
      </c>
      <c r="C9" s="8" t="s">
        <v>12</v>
      </c>
      <c r="D9" s="9"/>
      <c r="E9" s="7">
        <v>1</v>
      </c>
      <c r="F9" s="7">
        <f t="shared" si="0"/>
        <v>2</v>
      </c>
      <c r="G9" s="7"/>
    </row>
    <row r="10" ht="45" customHeight="1" spans="2:7">
      <c r="B10" s="7">
        <v>7</v>
      </c>
      <c r="C10" s="8" t="s">
        <v>13</v>
      </c>
      <c r="D10" s="9"/>
      <c r="E10" s="7">
        <v>1</v>
      </c>
      <c r="F10" s="7">
        <f t="shared" si="0"/>
        <v>2</v>
      </c>
      <c r="G10" s="7"/>
    </row>
    <row r="11" ht="45" customHeight="1" spans="2:7">
      <c r="B11" s="7">
        <v>8</v>
      </c>
      <c r="C11" s="8" t="s">
        <v>14</v>
      </c>
      <c r="D11" s="9"/>
      <c r="E11" s="7">
        <v>3</v>
      </c>
      <c r="F11" s="7">
        <f t="shared" si="0"/>
        <v>6</v>
      </c>
      <c r="G11" s="7"/>
    </row>
    <row r="12" ht="45" customHeight="1" spans="2:7">
      <c r="B12" s="7">
        <v>9</v>
      </c>
      <c r="C12" s="8" t="s">
        <v>15</v>
      </c>
      <c r="D12" s="9"/>
      <c r="E12" s="7">
        <v>1</v>
      </c>
      <c r="F12" s="7">
        <f t="shared" si="0"/>
        <v>2</v>
      </c>
      <c r="G12" s="7"/>
    </row>
    <row r="13" ht="45" customHeight="1" spans="2:7">
      <c r="B13" s="7">
        <v>10</v>
      </c>
      <c r="C13" s="8" t="s">
        <v>16</v>
      </c>
      <c r="D13" s="9"/>
      <c r="E13" s="7">
        <v>2</v>
      </c>
      <c r="F13" s="7">
        <f t="shared" si="0"/>
        <v>4</v>
      </c>
      <c r="G13" s="7"/>
    </row>
    <row r="14" ht="45" customHeight="1" spans="2:7">
      <c r="B14" s="7">
        <v>11</v>
      </c>
      <c r="C14" s="8" t="s">
        <v>17</v>
      </c>
      <c r="D14" s="9"/>
      <c r="E14" s="7">
        <v>1</v>
      </c>
      <c r="F14" s="7">
        <f t="shared" si="0"/>
        <v>2</v>
      </c>
      <c r="G14" s="7"/>
    </row>
    <row r="15" ht="45" customHeight="1" spans="2:7">
      <c r="B15" s="7">
        <v>12</v>
      </c>
      <c r="C15" s="7" t="s">
        <v>18</v>
      </c>
      <c r="D15" s="7" t="s">
        <v>19</v>
      </c>
      <c r="E15" s="7">
        <v>1</v>
      </c>
      <c r="F15" s="7">
        <f t="shared" si="0"/>
        <v>2</v>
      </c>
      <c r="G15" s="7"/>
    </row>
    <row r="16" ht="45" customHeight="1" spans="2:7">
      <c r="B16" s="7">
        <v>13</v>
      </c>
      <c r="C16" s="7" t="s">
        <v>20</v>
      </c>
      <c r="D16" s="7"/>
      <c r="E16" s="7">
        <v>1</v>
      </c>
      <c r="F16" s="7">
        <f t="shared" si="0"/>
        <v>2</v>
      </c>
      <c r="G16" s="7"/>
    </row>
    <row r="17" ht="30" customHeight="1" spans="2:7">
      <c r="B17" s="13" t="s">
        <v>21</v>
      </c>
      <c r="C17" s="13"/>
      <c r="D17" s="13"/>
      <c r="E17" s="7">
        <f>SUM(E4:E16)</f>
        <v>19</v>
      </c>
      <c r="F17" s="7">
        <f>SUM(F4:F16)</f>
        <v>38</v>
      </c>
      <c r="G17" s="7"/>
    </row>
    <row r="19" ht="50" customHeight="1" spans="2:7">
      <c r="B19" s="14" t="s">
        <v>22</v>
      </c>
      <c r="C19" s="14"/>
      <c r="D19" s="14"/>
      <c r="E19" s="14"/>
      <c r="F19" s="14"/>
      <c r="G19" s="14"/>
    </row>
  </sheetData>
  <mergeCells count="7">
    <mergeCell ref="E2:F2"/>
    <mergeCell ref="B17:D17"/>
    <mergeCell ref="B19:G19"/>
    <mergeCell ref="B2:B3"/>
    <mergeCell ref="C2:C3"/>
    <mergeCell ref="D2:D3"/>
    <mergeCell ref="G2:G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72"/>
  <sheetViews>
    <sheetView zoomScale="110" zoomScaleNormal="110" topLeftCell="A59" workbookViewId="0">
      <selection activeCell="C66" sqref="C66"/>
    </sheetView>
  </sheetViews>
  <sheetFormatPr defaultColWidth="8.725" defaultRowHeight="15" outlineLevelCol="6"/>
  <cols>
    <col min="1" max="1" width="2" style="1" customWidth="1"/>
    <col min="2" max="2" width="8.725" style="1"/>
    <col min="3" max="3" width="25.0833333333333" style="2" customWidth="1"/>
    <col min="4" max="4" width="18.1833333333333" style="1" customWidth="1"/>
    <col min="5" max="6" width="8.725" style="3"/>
    <col min="7" max="7" width="13.0666666666667" style="3" customWidth="1"/>
    <col min="8" max="16384" width="8.725" style="1"/>
  </cols>
  <sheetData>
    <row r="2" spans="2:7">
      <c r="B2" s="4" t="s">
        <v>0</v>
      </c>
      <c r="C2" s="5" t="s">
        <v>23</v>
      </c>
      <c r="D2" s="4" t="s">
        <v>2</v>
      </c>
      <c r="E2" s="4" t="s">
        <v>3</v>
      </c>
      <c r="F2" s="4"/>
      <c r="G2" s="6" t="s">
        <v>4</v>
      </c>
    </row>
    <row r="3" spans="2:7">
      <c r="B3" s="4"/>
      <c r="C3" s="5"/>
      <c r="D3" s="4"/>
      <c r="E3" s="4" t="s">
        <v>5</v>
      </c>
      <c r="F3" s="4" t="s">
        <v>6</v>
      </c>
      <c r="G3" s="6"/>
    </row>
    <row r="4" ht="30" customHeight="1" spans="2:7">
      <c r="B4" s="7">
        <v>1</v>
      </c>
      <c r="C4" s="8" t="s">
        <v>24</v>
      </c>
      <c r="D4" s="9"/>
      <c r="E4" s="7">
        <v>4</v>
      </c>
      <c r="F4" s="7">
        <f>E4*2</f>
        <v>8</v>
      </c>
      <c r="G4" s="7"/>
    </row>
    <row r="5" ht="30" customHeight="1" spans="2:7">
      <c r="B5" s="7">
        <v>2</v>
      </c>
      <c r="C5" s="8" t="s">
        <v>25</v>
      </c>
      <c r="D5" s="9"/>
      <c r="E5" s="7">
        <v>4</v>
      </c>
      <c r="F5" s="7">
        <f t="shared" ref="F5:F36" si="0">E5*2</f>
        <v>8</v>
      </c>
      <c r="G5" s="7"/>
    </row>
    <row r="6" ht="30" customHeight="1" spans="2:7">
      <c r="B6" s="7">
        <v>3</v>
      </c>
      <c r="C6" s="8" t="s">
        <v>26</v>
      </c>
      <c r="D6" s="9"/>
      <c r="E6" s="7">
        <v>4</v>
      </c>
      <c r="F6" s="7">
        <f t="shared" si="0"/>
        <v>8</v>
      </c>
      <c r="G6" s="7"/>
    </row>
    <row r="7" ht="30" customHeight="1" spans="2:7">
      <c r="B7" s="7">
        <v>4</v>
      </c>
      <c r="C7" s="8" t="s">
        <v>27</v>
      </c>
      <c r="D7" s="9"/>
      <c r="E7" s="7">
        <v>4</v>
      </c>
      <c r="F7" s="7">
        <f t="shared" si="0"/>
        <v>8</v>
      </c>
      <c r="G7" s="7"/>
    </row>
    <row r="8" ht="30" customHeight="1" spans="2:7">
      <c r="B8" s="7">
        <v>5</v>
      </c>
      <c r="C8" s="8" t="s">
        <v>28</v>
      </c>
      <c r="D8" s="9"/>
      <c r="E8" s="7">
        <v>4</v>
      </c>
      <c r="F8" s="7">
        <f t="shared" si="0"/>
        <v>8</v>
      </c>
      <c r="G8" s="7"/>
    </row>
    <row r="9" ht="30" customHeight="1" spans="2:7">
      <c r="B9" s="7">
        <v>6</v>
      </c>
      <c r="C9" s="8" t="s">
        <v>29</v>
      </c>
      <c r="D9" s="9"/>
      <c r="E9" s="7">
        <v>8</v>
      </c>
      <c r="F9" s="7">
        <f t="shared" si="0"/>
        <v>16</v>
      </c>
      <c r="G9" s="7"/>
    </row>
    <row r="10" ht="30" customHeight="1" spans="2:7">
      <c r="B10" s="7">
        <v>7</v>
      </c>
      <c r="C10" s="8" t="s">
        <v>30</v>
      </c>
      <c r="D10" s="9"/>
      <c r="E10" s="7">
        <v>10</v>
      </c>
      <c r="F10" s="7">
        <f t="shared" si="0"/>
        <v>20</v>
      </c>
      <c r="G10" s="7"/>
    </row>
    <row r="11" ht="30" customHeight="1" spans="2:7">
      <c r="B11" s="7">
        <v>8</v>
      </c>
      <c r="C11" s="8" t="s">
        <v>31</v>
      </c>
      <c r="D11" s="9"/>
      <c r="E11" s="7">
        <v>4</v>
      </c>
      <c r="F11" s="7">
        <f t="shared" si="0"/>
        <v>8</v>
      </c>
      <c r="G11" s="7"/>
    </row>
    <row r="12" ht="30" customHeight="1" spans="2:7">
      <c r="B12" s="7">
        <v>9</v>
      </c>
      <c r="C12" s="8" t="s">
        <v>32</v>
      </c>
      <c r="D12" s="9"/>
      <c r="E12" s="7">
        <v>4</v>
      </c>
      <c r="F12" s="7">
        <f t="shared" si="0"/>
        <v>8</v>
      </c>
      <c r="G12" s="7"/>
    </row>
    <row r="13" ht="30" customHeight="1" spans="2:7">
      <c r="B13" s="7">
        <v>10</v>
      </c>
      <c r="C13" s="8" t="s">
        <v>33</v>
      </c>
      <c r="D13" s="9"/>
      <c r="E13" s="7">
        <v>4</v>
      </c>
      <c r="F13" s="7">
        <f t="shared" si="0"/>
        <v>8</v>
      </c>
      <c r="G13" s="7"/>
    </row>
    <row r="14" ht="30" customHeight="1" spans="2:7">
      <c r="B14" s="7">
        <v>11</v>
      </c>
      <c r="C14" s="8" t="s">
        <v>34</v>
      </c>
      <c r="D14" s="9"/>
      <c r="E14" s="7">
        <v>4</v>
      </c>
      <c r="F14" s="7">
        <f t="shared" si="0"/>
        <v>8</v>
      </c>
      <c r="G14" s="7"/>
    </row>
    <row r="15" ht="30" customHeight="1" spans="2:7">
      <c r="B15" s="7">
        <v>12</v>
      </c>
      <c r="C15" s="8" t="s">
        <v>35</v>
      </c>
      <c r="D15" s="9"/>
      <c r="E15" s="7">
        <v>4</v>
      </c>
      <c r="F15" s="7">
        <f t="shared" si="0"/>
        <v>8</v>
      </c>
      <c r="G15" s="7"/>
    </row>
    <row r="16" ht="30" customHeight="1" spans="2:7">
      <c r="B16" s="7">
        <v>13</v>
      </c>
      <c r="C16" s="8" t="s">
        <v>36</v>
      </c>
      <c r="D16" s="9"/>
      <c r="E16" s="7">
        <v>1</v>
      </c>
      <c r="F16" s="7">
        <f t="shared" si="0"/>
        <v>2</v>
      </c>
      <c r="G16" s="7"/>
    </row>
    <row r="17" ht="30" customHeight="1" spans="2:7">
      <c r="B17" s="7">
        <v>14</v>
      </c>
      <c r="C17" s="8" t="s">
        <v>37</v>
      </c>
      <c r="D17" s="9"/>
      <c r="E17" s="7">
        <v>1</v>
      </c>
      <c r="F17" s="7">
        <f t="shared" si="0"/>
        <v>2</v>
      </c>
      <c r="G17" s="7"/>
    </row>
    <row r="18" ht="30" customHeight="1" spans="2:7">
      <c r="B18" s="7">
        <v>15</v>
      </c>
      <c r="C18" s="8" t="s">
        <v>38</v>
      </c>
      <c r="D18" s="9"/>
      <c r="E18" s="7">
        <v>6</v>
      </c>
      <c r="F18" s="7">
        <f t="shared" si="0"/>
        <v>12</v>
      </c>
      <c r="G18" s="7"/>
    </row>
    <row r="19" ht="30" customHeight="1" spans="2:7">
      <c r="B19" s="7">
        <v>16</v>
      </c>
      <c r="C19" s="8" t="s">
        <v>39</v>
      </c>
      <c r="D19" s="9"/>
      <c r="E19" s="7">
        <v>2</v>
      </c>
      <c r="F19" s="7">
        <f t="shared" si="0"/>
        <v>4</v>
      </c>
      <c r="G19" s="7"/>
    </row>
    <row r="20" ht="30" customHeight="1" spans="2:7">
      <c r="B20" s="7">
        <v>17</v>
      </c>
      <c r="C20" s="8" t="s">
        <v>40</v>
      </c>
      <c r="D20" s="9"/>
      <c r="E20" s="7">
        <v>4</v>
      </c>
      <c r="F20" s="7">
        <f t="shared" si="0"/>
        <v>8</v>
      </c>
      <c r="G20" s="7"/>
    </row>
    <row r="21" ht="30" customHeight="1" spans="2:7">
      <c r="B21" s="7">
        <v>18</v>
      </c>
      <c r="C21" s="8" t="s">
        <v>41</v>
      </c>
      <c r="D21" s="9"/>
      <c r="E21" s="7">
        <v>10</v>
      </c>
      <c r="F21" s="7">
        <f t="shared" si="0"/>
        <v>20</v>
      </c>
      <c r="G21" s="7"/>
    </row>
    <row r="22" ht="30" customHeight="1" spans="2:7">
      <c r="B22" s="7">
        <v>19</v>
      </c>
      <c r="C22" s="8" t="s">
        <v>42</v>
      </c>
      <c r="D22" s="9"/>
      <c r="E22" s="7">
        <v>70</v>
      </c>
      <c r="F22" s="7">
        <f t="shared" si="0"/>
        <v>140</v>
      </c>
      <c r="G22" s="7"/>
    </row>
    <row r="23" ht="30" customHeight="1" spans="2:7">
      <c r="B23" s="7">
        <v>20</v>
      </c>
      <c r="C23" s="8" t="s">
        <v>43</v>
      </c>
      <c r="D23" s="9"/>
      <c r="E23" s="7">
        <v>10</v>
      </c>
      <c r="F23" s="7">
        <f t="shared" si="0"/>
        <v>20</v>
      </c>
      <c r="G23" s="7"/>
    </row>
    <row r="24" ht="30" customHeight="1" spans="2:7">
      <c r="B24" s="7">
        <v>21</v>
      </c>
      <c r="C24" s="8" t="s">
        <v>44</v>
      </c>
      <c r="D24" s="9"/>
      <c r="E24" s="7">
        <v>28</v>
      </c>
      <c r="F24" s="7">
        <f t="shared" si="0"/>
        <v>56</v>
      </c>
      <c r="G24" s="7"/>
    </row>
    <row r="25" ht="30" customHeight="1" spans="2:7">
      <c r="B25" s="7">
        <v>22</v>
      </c>
      <c r="C25" s="8" t="s">
        <v>45</v>
      </c>
      <c r="D25" s="9"/>
      <c r="E25" s="7">
        <v>40</v>
      </c>
      <c r="F25" s="7">
        <f t="shared" si="0"/>
        <v>80</v>
      </c>
      <c r="G25" s="7"/>
    </row>
    <row r="26" ht="30" customHeight="1" spans="2:7">
      <c r="B26" s="7">
        <v>23</v>
      </c>
      <c r="C26" s="8" t="s">
        <v>46</v>
      </c>
      <c r="D26" s="9"/>
      <c r="E26" s="7">
        <v>10</v>
      </c>
      <c r="F26" s="7">
        <f t="shared" si="0"/>
        <v>20</v>
      </c>
      <c r="G26" s="7"/>
    </row>
    <row r="27" ht="30" customHeight="1" spans="2:7">
      <c r="B27" s="7">
        <v>24</v>
      </c>
      <c r="C27" s="8" t="s">
        <v>47</v>
      </c>
      <c r="D27" s="9"/>
      <c r="E27" s="7">
        <v>10</v>
      </c>
      <c r="F27" s="7">
        <f t="shared" si="0"/>
        <v>20</v>
      </c>
      <c r="G27" s="7"/>
    </row>
    <row r="28" ht="30" customHeight="1" spans="2:7">
      <c r="B28" s="7">
        <v>25</v>
      </c>
      <c r="C28" s="8" t="s">
        <v>48</v>
      </c>
      <c r="D28" s="9"/>
      <c r="E28" s="7">
        <v>4</v>
      </c>
      <c r="F28" s="7">
        <f t="shared" si="0"/>
        <v>8</v>
      </c>
      <c r="G28" s="7"/>
    </row>
    <row r="29" ht="30" customHeight="1" spans="2:7">
      <c r="B29" s="7">
        <v>26</v>
      </c>
      <c r="C29" s="8" t="s">
        <v>49</v>
      </c>
      <c r="D29" s="9"/>
      <c r="E29" s="7">
        <v>8</v>
      </c>
      <c r="F29" s="7">
        <f t="shared" si="0"/>
        <v>16</v>
      </c>
      <c r="G29" s="7"/>
    </row>
    <row r="30" ht="30" customHeight="1" spans="2:7">
      <c r="B30" s="7">
        <v>27</v>
      </c>
      <c r="C30" s="8" t="s">
        <v>50</v>
      </c>
      <c r="D30" s="9"/>
      <c r="E30" s="7">
        <v>4</v>
      </c>
      <c r="F30" s="7">
        <f t="shared" si="0"/>
        <v>8</v>
      </c>
      <c r="G30" s="7"/>
    </row>
    <row r="31" ht="30" customHeight="1" spans="2:7">
      <c r="B31" s="7">
        <v>28</v>
      </c>
      <c r="C31" s="8" t="s">
        <v>51</v>
      </c>
      <c r="D31" s="9"/>
      <c r="E31" s="7">
        <v>4</v>
      </c>
      <c r="F31" s="7">
        <f t="shared" si="0"/>
        <v>8</v>
      </c>
      <c r="G31" s="7"/>
    </row>
    <row r="32" ht="30" customHeight="1" spans="2:7">
      <c r="B32" s="7">
        <v>29</v>
      </c>
      <c r="C32" s="8" t="s">
        <v>52</v>
      </c>
      <c r="D32" s="9"/>
      <c r="E32" s="7">
        <v>2</v>
      </c>
      <c r="F32" s="7">
        <f t="shared" si="0"/>
        <v>4</v>
      </c>
      <c r="G32" s="7"/>
    </row>
    <row r="33" ht="30" customHeight="1" spans="2:7">
      <c r="B33" s="7">
        <v>30</v>
      </c>
      <c r="C33" s="8" t="s">
        <v>53</v>
      </c>
      <c r="D33" s="9"/>
      <c r="E33" s="7">
        <v>2</v>
      </c>
      <c r="F33" s="7">
        <f t="shared" si="0"/>
        <v>4</v>
      </c>
      <c r="G33" s="7"/>
    </row>
    <row r="34" ht="30" customHeight="1" spans="2:7">
      <c r="B34" s="7">
        <v>31</v>
      </c>
      <c r="C34" s="8" t="s">
        <v>54</v>
      </c>
      <c r="D34" s="9"/>
      <c r="E34" s="7">
        <v>10</v>
      </c>
      <c r="F34" s="7">
        <f t="shared" si="0"/>
        <v>20</v>
      </c>
      <c r="G34" s="7"/>
    </row>
    <row r="35" ht="30" customHeight="1" spans="2:7">
      <c r="B35" s="7">
        <v>32</v>
      </c>
      <c r="C35" s="8" t="s">
        <v>55</v>
      </c>
      <c r="D35" s="9"/>
      <c r="E35" s="7">
        <v>6</v>
      </c>
      <c r="F35" s="7">
        <f t="shared" si="0"/>
        <v>12</v>
      </c>
      <c r="G35" s="7"/>
    </row>
    <row r="36" ht="30" customHeight="1" spans="2:7">
      <c r="B36" s="7">
        <v>33</v>
      </c>
      <c r="C36" s="8" t="s">
        <v>56</v>
      </c>
      <c r="D36" s="9"/>
      <c r="E36" s="7">
        <v>2</v>
      </c>
      <c r="F36" s="7">
        <f t="shared" si="0"/>
        <v>4</v>
      </c>
      <c r="G36" s="7"/>
    </row>
    <row r="37" ht="30" customHeight="1" spans="2:7">
      <c r="B37" s="7">
        <v>34</v>
      </c>
      <c r="C37" s="8" t="s">
        <v>57</v>
      </c>
      <c r="D37" s="9"/>
      <c r="E37" s="7">
        <v>4</v>
      </c>
      <c r="F37" s="7">
        <f t="shared" ref="F37:F69" si="1">E37*2</f>
        <v>8</v>
      </c>
      <c r="G37" s="7"/>
    </row>
    <row r="38" ht="30" customHeight="1" spans="2:7">
      <c r="B38" s="7">
        <v>35</v>
      </c>
      <c r="C38" s="8" t="s">
        <v>58</v>
      </c>
      <c r="D38" s="9"/>
      <c r="E38" s="7">
        <v>8</v>
      </c>
      <c r="F38" s="7">
        <f t="shared" si="1"/>
        <v>16</v>
      </c>
      <c r="G38" s="7"/>
    </row>
    <row r="39" ht="30" customHeight="1" spans="2:7">
      <c r="B39" s="7">
        <v>36</v>
      </c>
      <c r="C39" s="8" t="s">
        <v>59</v>
      </c>
      <c r="D39" s="9"/>
      <c r="E39" s="7">
        <v>6</v>
      </c>
      <c r="F39" s="7">
        <f t="shared" si="1"/>
        <v>12</v>
      </c>
      <c r="G39" s="7"/>
    </row>
    <row r="40" ht="30" customHeight="1" spans="2:7">
      <c r="B40" s="7">
        <v>37</v>
      </c>
      <c r="C40" s="8" t="s">
        <v>60</v>
      </c>
      <c r="D40" s="9"/>
      <c r="E40" s="7">
        <v>4</v>
      </c>
      <c r="F40" s="7">
        <f t="shared" si="1"/>
        <v>8</v>
      </c>
      <c r="G40" s="7"/>
    </row>
    <row r="41" ht="30" customHeight="1" spans="2:7">
      <c r="B41" s="7">
        <v>38</v>
      </c>
      <c r="C41" s="8" t="s">
        <v>61</v>
      </c>
      <c r="D41" s="9"/>
      <c r="E41" s="7">
        <v>1</v>
      </c>
      <c r="F41" s="7">
        <f t="shared" si="1"/>
        <v>2</v>
      </c>
      <c r="G41" s="7"/>
    </row>
    <row r="42" ht="30" customHeight="1" spans="2:7">
      <c r="B42" s="7">
        <v>39</v>
      </c>
      <c r="C42" s="8" t="s">
        <v>62</v>
      </c>
      <c r="D42" s="9"/>
      <c r="E42" s="7">
        <v>4</v>
      </c>
      <c r="F42" s="7">
        <f t="shared" si="1"/>
        <v>8</v>
      </c>
      <c r="G42" s="7"/>
    </row>
    <row r="43" ht="30" customHeight="1" spans="2:7">
      <c r="B43" s="7">
        <v>40</v>
      </c>
      <c r="C43" s="8" t="s">
        <v>63</v>
      </c>
      <c r="D43" s="9"/>
      <c r="E43" s="7">
        <v>2</v>
      </c>
      <c r="F43" s="7">
        <f t="shared" si="1"/>
        <v>4</v>
      </c>
      <c r="G43" s="7"/>
    </row>
    <row r="44" ht="30" customHeight="1" spans="2:7">
      <c r="B44" s="7">
        <v>41</v>
      </c>
      <c r="C44" s="8" t="s">
        <v>64</v>
      </c>
      <c r="D44" s="9"/>
      <c r="E44" s="7">
        <v>8</v>
      </c>
      <c r="F44" s="7">
        <f t="shared" si="1"/>
        <v>16</v>
      </c>
      <c r="G44" s="7"/>
    </row>
    <row r="45" ht="30" customHeight="1" spans="2:7">
      <c r="B45" s="7">
        <v>42</v>
      </c>
      <c r="C45" s="8" t="s">
        <v>65</v>
      </c>
      <c r="D45" s="9"/>
      <c r="E45" s="7">
        <v>2</v>
      </c>
      <c r="F45" s="7">
        <f t="shared" si="1"/>
        <v>4</v>
      </c>
      <c r="G45" s="7"/>
    </row>
    <row r="46" ht="30" customHeight="1" spans="2:7">
      <c r="B46" s="7">
        <v>43</v>
      </c>
      <c r="C46" s="8" t="s">
        <v>66</v>
      </c>
      <c r="D46" s="9"/>
      <c r="E46" s="7">
        <v>2</v>
      </c>
      <c r="F46" s="7">
        <f t="shared" si="1"/>
        <v>4</v>
      </c>
      <c r="G46" s="7"/>
    </row>
    <row r="47" ht="30" customHeight="1" spans="2:7">
      <c r="B47" s="7">
        <v>44</v>
      </c>
      <c r="C47" s="8" t="s">
        <v>67</v>
      </c>
      <c r="D47" s="9"/>
      <c r="E47" s="7">
        <v>2</v>
      </c>
      <c r="F47" s="7">
        <f t="shared" si="1"/>
        <v>4</v>
      </c>
      <c r="G47" s="7"/>
    </row>
    <row r="48" ht="30" customHeight="1" spans="2:7">
      <c r="B48" s="7">
        <v>45</v>
      </c>
      <c r="C48" s="8" t="s">
        <v>68</v>
      </c>
      <c r="D48" s="9"/>
      <c r="E48" s="7">
        <v>2</v>
      </c>
      <c r="F48" s="7">
        <f t="shared" si="1"/>
        <v>4</v>
      </c>
      <c r="G48" s="7"/>
    </row>
    <row r="49" ht="30" customHeight="1" spans="2:7">
      <c r="B49" s="7">
        <v>46</v>
      </c>
      <c r="C49" s="8" t="s">
        <v>69</v>
      </c>
      <c r="D49" s="9"/>
      <c r="E49" s="7">
        <v>2</v>
      </c>
      <c r="F49" s="7">
        <f t="shared" si="1"/>
        <v>4</v>
      </c>
      <c r="G49" s="7"/>
    </row>
    <row r="50" ht="30" customHeight="1" spans="2:7">
      <c r="B50" s="7">
        <v>47</v>
      </c>
      <c r="C50" s="8" t="s">
        <v>70</v>
      </c>
      <c r="D50" s="9"/>
      <c r="E50" s="7">
        <v>2</v>
      </c>
      <c r="F50" s="7">
        <f t="shared" si="1"/>
        <v>4</v>
      </c>
      <c r="G50" s="7"/>
    </row>
    <row r="51" ht="30" customHeight="1" spans="2:7">
      <c r="B51" s="7">
        <v>48</v>
      </c>
      <c r="C51" s="8" t="s">
        <v>71</v>
      </c>
      <c r="D51" s="9"/>
      <c r="E51" s="7">
        <v>2</v>
      </c>
      <c r="F51" s="7">
        <f t="shared" si="1"/>
        <v>4</v>
      </c>
      <c r="G51" s="7"/>
    </row>
    <row r="52" ht="30" customHeight="1" spans="2:7">
      <c r="B52" s="7">
        <v>49</v>
      </c>
      <c r="C52" s="8" t="s">
        <v>72</v>
      </c>
      <c r="D52" s="9"/>
      <c r="E52" s="7">
        <v>2</v>
      </c>
      <c r="F52" s="7">
        <f t="shared" si="1"/>
        <v>4</v>
      </c>
      <c r="G52" s="7"/>
    </row>
    <row r="53" ht="30" customHeight="1" spans="2:7">
      <c r="B53" s="7">
        <v>50</v>
      </c>
      <c r="C53" s="8" t="s">
        <v>68</v>
      </c>
      <c r="D53" s="9"/>
      <c r="E53" s="7">
        <v>2</v>
      </c>
      <c r="F53" s="7">
        <f t="shared" si="1"/>
        <v>4</v>
      </c>
      <c r="G53" s="7"/>
    </row>
    <row r="54" ht="30" customHeight="1" spans="2:7">
      <c r="B54" s="7">
        <v>51</v>
      </c>
      <c r="C54" s="8" t="s">
        <v>73</v>
      </c>
      <c r="D54" s="10"/>
      <c r="E54" s="7">
        <v>6</v>
      </c>
      <c r="F54" s="7">
        <f t="shared" si="1"/>
        <v>12</v>
      </c>
      <c r="G54" s="7"/>
    </row>
    <row r="55" ht="30" customHeight="1" spans="2:7">
      <c r="B55" s="7">
        <v>52</v>
      </c>
      <c r="C55" s="8" t="s">
        <v>74</v>
      </c>
      <c r="D55" s="10"/>
      <c r="E55" s="7">
        <v>4</v>
      </c>
      <c r="F55" s="7">
        <f t="shared" si="1"/>
        <v>8</v>
      </c>
      <c r="G55" s="7"/>
    </row>
    <row r="56" ht="30" customHeight="1" spans="2:7">
      <c r="B56" s="7">
        <v>53</v>
      </c>
      <c r="C56" s="8" t="s">
        <v>75</v>
      </c>
      <c r="D56" s="10"/>
      <c r="E56" s="7">
        <v>4</v>
      </c>
      <c r="F56" s="7">
        <f t="shared" si="1"/>
        <v>8</v>
      </c>
      <c r="G56" s="7"/>
    </row>
    <row r="57" ht="30" customHeight="1" spans="2:7">
      <c r="B57" s="7">
        <v>54</v>
      </c>
      <c r="C57" s="8" t="s">
        <v>76</v>
      </c>
      <c r="D57" s="10"/>
      <c r="E57" s="7">
        <v>8</v>
      </c>
      <c r="F57" s="7">
        <f t="shared" si="1"/>
        <v>16</v>
      </c>
      <c r="G57" s="7"/>
    </row>
    <row r="58" ht="30" customHeight="1" spans="2:7">
      <c r="B58" s="7">
        <v>55</v>
      </c>
      <c r="C58" s="8" t="s">
        <v>77</v>
      </c>
      <c r="D58" s="11"/>
      <c r="E58" s="7">
        <v>6</v>
      </c>
      <c r="F58" s="7">
        <f t="shared" si="1"/>
        <v>12</v>
      </c>
      <c r="G58" s="7"/>
    </row>
    <row r="59" ht="30" customHeight="1" spans="2:7">
      <c r="B59" s="7">
        <v>56</v>
      </c>
      <c r="C59" s="8" t="s">
        <v>78</v>
      </c>
      <c r="D59" s="11"/>
      <c r="E59" s="7">
        <v>2</v>
      </c>
      <c r="F59" s="7">
        <f t="shared" si="1"/>
        <v>4</v>
      </c>
      <c r="G59" s="7"/>
    </row>
    <row r="60" ht="30" customHeight="1" spans="2:7">
      <c r="B60" s="7">
        <v>57</v>
      </c>
      <c r="C60" s="8" t="s">
        <v>79</v>
      </c>
      <c r="D60" s="11"/>
      <c r="E60" s="7">
        <v>2</v>
      </c>
      <c r="F60" s="7">
        <f t="shared" si="1"/>
        <v>4</v>
      </c>
      <c r="G60" s="7"/>
    </row>
    <row r="61" ht="30" customHeight="1" spans="2:7">
      <c r="B61" s="7">
        <v>58</v>
      </c>
      <c r="C61" s="8" t="s">
        <v>80</v>
      </c>
      <c r="D61" s="9"/>
      <c r="E61" s="7">
        <v>4</v>
      </c>
      <c r="F61" s="7">
        <f t="shared" si="1"/>
        <v>8</v>
      </c>
      <c r="G61" s="7"/>
    </row>
    <row r="62" ht="30" customHeight="1" spans="2:7">
      <c r="B62" s="7">
        <v>59</v>
      </c>
      <c r="C62" s="8" t="s">
        <v>81</v>
      </c>
      <c r="D62" s="9"/>
      <c r="E62" s="7">
        <v>4</v>
      </c>
      <c r="F62" s="7">
        <f t="shared" si="1"/>
        <v>8</v>
      </c>
      <c r="G62" s="7"/>
    </row>
    <row r="63" ht="30" customHeight="1" spans="2:7">
      <c r="B63" s="7">
        <v>60</v>
      </c>
      <c r="C63" s="8" t="s">
        <v>82</v>
      </c>
      <c r="D63" s="9"/>
      <c r="E63" s="7">
        <v>4</v>
      </c>
      <c r="F63" s="7">
        <f t="shared" si="1"/>
        <v>8</v>
      </c>
      <c r="G63" s="7"/>
    </row>
    <row r="64" ht="30" customHeight="1" spans="2:7">
      <c r="B64" s="7">
        <v>61</v>
      </c>
      <c r="C64" s="8" t="s">
        <v>83</v>
      </c>
      <c r="D64" s="9"/>
      <c r="E64" s="7">
        <v>4</v>
      </c>
      <c r="F64" s="7">
        <f t="shared" si="1"/>
        <v>8</v>
      </c>
      <c r="G64" s="7"/>
    </row>
    <row r="65" ht="30" customHeight="1" spans="2:7">
      <c r="B65" s="7">
        <v>62</v>
      </c>
      <c r="C65" s="8" t="s">
        <v>84</v>
      </c>
      <c r="D65" s="9"/>
      <c r="E65" s="7">
        <v>4</v>
      </c>
      <c r="F65" s="7">
        <f t="shared" si="1"/>
        <v>8</v>
      </c>
      <c r="G65" s="7"/>
    </row>
    <row r="66" ht="30" customHeight="1" spans="2:7">
      <c r="B66" s="7">
        <v>63</v>
      </c>
      <c r="C66" s="8" t="s">
        <v>85</v>
      </c>
      <c r="D66" s="9"/>
      <c r="E66" s="7">
        <v>2</v>
      </c>
      <c r="F66" s="7">
        <f t="shared" si="1"/>
        <v>4</v>
      </c>
      <c r="G66" s="7"/>
    </row>
    <row r="67" ht="30" customHeight="1" spans="2:7">
      <c r="B67" s="7">
        <v>64</v>
      </c>
      <c r="C67" s="12" t="s">
        <v>86</v>
      </c>
      <c r="D67" s="9"/>
      <c r="E67" s="7">
        <v>2</v>
      </c>
      <c r="F67" s="7">
        <f t="shared" si="1"/>
        <v>4</v>
      </c>
      <c r="G67" s="7"/>
    </row>
    <row r="68" ht="30" customHeight="1" spans="2:7">
      <c r="B68" s="7">
        <v>65</v>
      </c>
      <c r="C68" s="12" t="s">
        <v>87</v>
      </c>
      <c r="D68" s="9"/>
      <c r="E68" s="7">
        <v>2</v>
      </c>
      <c r="F68" s="7">
        <f t="shared" si="1"/>
        <v>4</v>
      </c>
      <c r="G68" s="7"/>
    </row>
    <row r="69" ht="30" customHeight="1" spans="2:7">
      <c r="B69" s="7">
        <v>66</v>
      </c>
      <c r="C69" s="12" t="s">
        <v>88</v>
      </c>
      <c r="D69" s="9"/>
      <c r="E69" s="7">
        <v>2</v>
      </c>
      <c r="F69" s="7">
        <f t="shared" si="1"/>
        <v>4</v>
      </c>
      <c r="G69" s="7"/>
    </row>
    <row r="70" ht="30" customHeight="1" spans="2:7">
      <c r="B70" s="13" t="s">
        <v>89</v>
      </c>
      <c r="C70" s="13"/>
      <c r="D70" s="13"/>
      <c r="E70" s="7">
        <f>SUM(E4:E69)</f>
        <v>407</v>
      </c>
      <c r="F70" s="7">
        <f>SUM(F4:F69)</f>
        <v>814</v>
      </c>
      <c r="G70" s="7"/>
    </row>
    <row r="72" ht="50" customHeight="1" spans="2:7">
      <c r="B72" s="14" t="s">
        <v>22</v>
      </c>
      <c r="C72" s="14"/>
      <c r="D72" s="14"/>
      <c r="E72" s="14"/>
      <c r="F72" s="14"/>
      <c r="G72" s="14"/>
    </row>
  </sheetData>
  <mergeCells count="7">
    <mergeCell ref="E2:F2"/>
    <mergeCell ref="B70:D70"/>
    <mergeCell ref="B72:G72"/>
    <mergeCell ref="B2:B3"/>
    <mergeCell ref="C2:C3"/>
    <mergeCell ref="D2:D3"/>
    <mergeCell ref="G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Parts List 1</vt:lpstr>
      <vt:lpstr>Parts List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苏</cp:lastModifiedBy>
  <dcterms:created xsi:type="dcterms:W3CDTF">2023-12-05T13:43:00Z</dcterms:created>
  <dcterms:modified xsi:type="dcterms:W3CDTF">2026-02-26T09:19:26Z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5DD8C98597EA43218194C7D259657073_11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